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лютий  2025)/Понаднормові добові/"/>
    </mc:Choice>
  </mc:AlternateContent>
  <xr:revisionPtr revIDLastSave="0" documentId="13_ncr:1_{8D98DD0C-37CE-8E4C-A6AC-87C978D49F8B}" xr6:coauthVersionLast="47" xr6:coauthVersionMax="47" xr10:uidLastSave="{00000000-0000-0000-0000-000000000000}"/>
  <bookViews>
    <workbookView xWindow="0" yWindow="500" windowWidth="28800" windowHeight="15980" xr2:uid="{00000000-000D-0000-FFFF-FFFF00000000}"/>
  </bookViews>
  <sheets>
    <sheet name="Лицьовий бік" sheetId="4" r:id="rId1"/>
    <sheet name="Зворотній бік" sheetId="2" r:id="rId2"/>
  </sheets>
  <definedNames>
    <definedName name="_xlnm.Print_Area" localSheetId="1">'Зворотній бік'!$A$1:$E$17</definedName>
    <definedName name="_xlnm.Print_Area" localSheetId="0">'Лицьовий бік'!$A$1:$P$54</definedName>
    <definedName name="BITSoft" localSheetId="1">'Зворотній бік'!$A$4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4" l="1"/>
  <c r="O27" i="4"/>
  <c r="D9" i="2"/>
  <c r="H34" i="4"/>
</calcChain>
</file>

<file path=xl/sharedStrings.xml><?xml version="1.0" encoding="utf-8"?>
<sst xmlns="http://schemas.openxmlformats.org/spreadsheetml/2006/main" count="88" uniqueCount="79">
  <si>
    <t>Призначення авансу</t>
  </si>
  <si>
    <t>Залишок</t>
  </si>
  <si>
    <t>Перевитрата</t>
  </si>
  <si>
    <t>Витрачено</t>
  </si>
  <si>
    <t>документів</t>
  </si>
  <si>
    <t>Дебет</t>
  </si>
  <si>
    <t>Кредит</t>
  </si>
  <si>
    <t>(підпис)</t>
  </si>
  <si>
    <t>Залишок унесений</t>
  </si>
  <si>
    <t>Перевитрата видана</t>
  </si>
  <si>
    <t>Дата  документа</t>
  </si>
  <si>
    <t>Залишок попереднього авансу</t>
  </si>
  <si>
    <t xml:space="preserve">ЗАТВЕРДЖЕНО </t>
  </si>
  <si>
    <t>Одержано (від кого, № та дата)</t>
  </si>
  <si>
    <t>Сума (грн, коп.)</t>
  </si>
  <si>
    <t>Усього отримано</t>
  </si>
  <si>
    <t xml:space="preserve">                                                                         Усього</t>
  </si>
  <si>
    <t>Сума    (грн, коп.)</t>
  </si>
  <si>
    <t xml:space="preserve">Наказ Міністерства фінансів України  </t>
  </si>
  <si>
    <t xml:space="preserve">(у редакції наказу Міністерства </t>
  </si>
  <si>
    <t xml:space="preserve">Дебет рахунка </t>
  </si>
  <si>
    <t>№ з/п</t>
  </si>
  <si>
    <t>Найменування податкового агента</t>
  </si>
  <si>
    <t xml:space="preserve">    </t>
  </si>
  <si>
    <t xml:space="preserve"> (словами)</t>
  </si>
  <si>
    <t>касовий ордер</t>
  </si>
  <si>
    <t>платіжна інструкція</t>
  </si>
  <si>
    <t>(дата документа)</t>
  </si>
  <si>
    <t xml:space="preserve">Фізична особа - платник податків (підзвітна особа) </t>
  </si>
  <si>
    <t>Фізична особа - платник податків (підзвітна особа)</t>
  </si>
  <si>
    <t>(повне найменування юридичної особи чи прізвище, ім'я та по батькові (за наявності) самозайнятої  особи)</t>
  </si>
  <si>
    <t>Звіт про використання коштів / електронних грошей, виданих на відрядження або під звіт</t>
  </si>
  <si>
    <t>(перелік документів наведено на зворотному боці Звіту)</t>
  </si>
  <si>
    <t>Кому, за що і на підставі якого документа понесено витрати</t>
  </si>
  <si>
    <r>
      <t>Сума податку _______ (грн, коп.) = неповернута сума</t>
    </r>
    <r>
      <rPr>
        <b/>
        <vertAlign val="superscript"/>
        <sz val="10"/>
        <rFont val="Times New Roman"/>
        <family val="1"/>
        <charset val="204"/>
      </rPr>
      <t xml:space="preserve"> 3</t>
    </r>
    <r>
      <rPr>
        <b/>
        <sz val="10"/>
        <rFont val="Times New Roman"/>
        <family val="1"/>
        <charset val="204"/>
      </rPr>
      <t xml:space="preserve"> ________ (грн, коп.) х cтавка податку </t>
    </r>
    <r>
      <rPr>
        <b/>
        <vertAlign val="superscript"/>
        <sz val="10"/>
        <rFont val="Times New Roman"/>
        <family val="1"/>
        <charset val="204"/>
      </rPr>
      <t>4</t>
    </r>
    <r>
      <rPr>
        <b/>
        <sz val="10"/>
        <rFont val="Times New Roman"/>
        <family val="1"/>
        <charset val="204"/>
      </rPr>
      <t xml:space="preserve">___ : 100 </t>
    </r>
  </si>
  <si>
    <r>
      <t>податковий номер</t>
    </r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або серія (за наявності) та номер паспорта платника податків</t>
    </r>
    <r>
      <rPr>
        <vertAlign val="superscript"/>
        <sz val="9"/>
        <rFont val="Times New Roman"/>
        <family val="1"/>
        <charset val="204"/>
      </rPr>
      <t>2</t>
    </r>
  </si>
  <si>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Серія (за наявності) та номер паспорта для фізичних осіб, які через свої релігійні переконання відмовились від прийняття реєстраційного номера облікової картки платника податків та повідомили про це відповідний контролюючий орган і мають відмітку у паспорті.</t>
    </r>
  </si>
  <si>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 xml:space="preserve"> Сума розраховується з урахуванням пункту 164.5 статті 164 розділу IV Податкового кодексу України.</t>
    </r>
  </si>
  <si>
    <t>З розрахунком ознайомлений:</t>
  </si>
  <si>
    <t>Звіт затверджено в сумі:</t>
  </si>
  <si>
    <t>Додаток:</t>
  </si>
  <si>
    <t>При неповерненні суми надміру витрачених коштів / електронних грошей протягом звітного місяця, на який припадає граничний строк повернення:</t>
  </si>
  <si>
    <r>
      <t>реєстраційний номер облікової картки платника податків - фізичної особи або серія (за наявності) та номер паспорта платника податків</t>
    </r>
    <r>
      <rPr>
        <vertAlign val="superscript"/>
        <sz val="10"/>
        <rFont val="Times New Roman"/>
        <family val="1"/>
        <charset val="204"/>
      </rPr>
      <t xml:space="preserve"> 2</t>
    </r>
  </si>
  <si>
    <t>28 вересня 2015 року № 841</t>
  </si>
  <si>
    <t>Зворотний бік</t>
  </si>
  <si>
    <t>(прізвище , ім'я, по батькові (за наявності))</t>
  </si>
  <si>
    <t>(прізвище, ім'я, по батькові (за наявності))</t>
  </si>
  <si>
    <t>Керівник (уповноважена особа) / самозайнята особа</t>
  </si>
  <si>
    <r>
      <rPr>
        <vertAlign val="superscript"/>
        <sz val="9"/>
        <rFont val="Times New Roman"/>
        <family val="1"/>
        <charset val="204"/>
      </rPr>
      <t>4</t>
    </r>
    <r>
      <rPr>
        <sz val="9"/>
        <rFont val="Times New Roman"/>
        <family val="1"/>
        <charset val="204"/>
      </rPr>
      <t xml:space="preserve"> Ставка податку відповідно до пункту 167.1 статті 167 розділу ІV Податкового кодексу України.</t>
    </r>
  </si>
  <si>
    <t>фінансів України від</t>
  </si>
  <si>
    <t>Головний бухгалтер (особа, відповідальна за ведення бухгалтерського обліку) / самозайнята особа</t>
  </si>
  <si>
    <r>
      <rPr>
        <vertAlign val="superscript"/>
        <sz val="9"/>
        <rFont val="Times New Roman"/>
        <family val="1"/>
        <charset val="204"/>
      </rPr>
      <t xml:space="preserve">1  </t>
    </r>
    <r>
      <rPr>
        <sz val="9"/>
        <rFont val="Times New Roman"/>
        <family val="1"/>
        <charset val="204"/>
      </rPr>
      <t>Зазначається код ЄДРПОУ платника податку або реєстраційний (обліковий) номер платника податків, який присвоюється контролюючими органами, або реєстраційний номер облікової картки платника податків - фізичної особи.</t>
    </r>
  </si>
  <si>
    <t>09.05.2023 № 239)</t>
  </si>
  <si>
    <t>2</t>
  </si>
  <si>
    <t>3</t>
  </si>
  <si>
    <t>ТОВ «Едельвейс»</t>
  </si>
  <si>
    <t xml:space="preserve">Костюченко </t>
  </si>
  <si>
    <t>Марина Євгенівна</t>
  </si>
  <si>
    <t xml:space="preserve">1. з поточного рахунка згідно з </t>
  </si>
  <si>
    <r>
      <t xml:space="preserve">№ </t>
    </r>
    <r>
      <rPr>
        <b/>
        <u/>
        <sz val="12"/>
        <rFont val="Times New Roman"/>
        <family val="1"/>
      </rPr>
      <t>5</t>
    </r>
    <r>
      <rPr>
        <b/>
        <sz val="12"/>
        <rFont val="Times New Roman"/>
        <family val="1"/>
      </rPr>
      <t xml:space="preserve"> від 17 </t>
    </r>
    <r>
      <rPr>
        <b/>
        <u/>
        <sz val="12"/>
        <rFont val="Times New Roman"/>
        <family val="1"/>
      </rPr>
      <t>березня</t>
    </r>
    <r>
      <rPr>
        <b/>
        <sz val="12"/>
        <rFont val="Times New Roman"/>
        <family val="1"/>
      </rPr>
      <t xml:space="preserve"> 2025  року</t>
    </r>
  </si>
  <si>
    <t xml:space="preserve">Дві тисіячі </t>
  </si>
  <si>
    <t>дев'ятсот сорок грн 00 коп.</t>
  </si>
  <si>
    <r>
      <t>"</t>
    </r>
    <r>
      <rPr>
        <u/>
        <sz val="10"/>
        <rFont val="Times New Roman"/>
        <family val="1"/>
      </rPr>
      <t>18</t>
    </r>
    <r>
      <rPr>
        <sz val="10"/>
        <rFont val="Times New Roman"/>
        <family val="1"/>
        <charset val="204"/>
      </rPr>
      <t xml:space="preserve">" </t>
    </r>
    <r>
      <rPr>
        <u/>
        <sz val="10"/>
        <rFont val="Times New Roman"/>
        <family val="1"/>
      </rPr>
      <t>березня</t>
    </r>
    <r>
      <rPr>
        <sz val="10"/>
        <rFont val="Times New Roman"/>
        <family val="1"/>
        <charset val="204"/>
      </rPr>
      <t xml:space="preserve"> 20</t>
    </r>
    <r>
      <rPr>
        <u/>
        <sz val="10"/>
        <rFont val="Times New Roman"/>
        <family val="1"/>
      </rPr>
      <t>25</t>
    </r>
    <r>
      <rPr>
        <sz val="10"/>
        <rFont val="Times New Roman"/>
        <family val="1"/>
        <charset val="204"/>
      </rPr>
      <t xml:space="preserve"> року
</t>
    </r>
  </si>
  <si>
    <t>СВЕТЕНОК Марія Іванівна</t>
  </si>
  <si>
    <t>Светенок</t>
  </si>
  <si>
    <t>Костюченко</t>
  </si>
  <si>
    <t>КОСТЮЧЕНКО Марина Євгенівна</t>
  </si>
  <si>
    <r>
      <t xml:space="preserve">   № </t>
    </r>
    <r>
      <rPr>
        <u/>
        <sz val="10"/>
        <rFont val="Times New Roman"/>
        <family val="1"/>
      </rPr>
      <t>125</t>
    </r>
    <r>
      <rPr>
        <sz val="10"/>
        <rFont val="Times New Roman"/>
        <family val="1"/>
        <charset val="204"/>
      </rPr>
      <t xml:space="preserve"> від 17 </t>
    </r>
    <r>
      <rPr>
        <u/>
        <sz val="10"/>
        <rFont val="Times New Roman"/>
        <family val="1"/>
      </rPr>
      <t>березня</t>
    </r>
    <r>
      <rPr>
        <sz val="10"/>
        <rFont val="Times New Roman"/>
        <family val="1"/>
        <charset val="204"/>
      </rPr>
      <t xml:space="preserve"> 20</t>
    </r>
    <r>
      <rPr>
        <u/>
        <sz val="10"/>
        <rFont val="Times New Roman"/>
        <family val="1"/>
      </rPr>
      <t>25</t>
    </r>
    <r>
      <rPr>
        <sz val="10"/>
        <rFont val="Times New Roman"/>
        <family val="1"/>
        <charset val="204"/>
      </rPr>
      <t xml:space="preserve"> року</t>
    </r>
  </si>
  <si>
    <r>
      <t xml:space="preserve">в сумі </t>
    </r>
    <r>
      <rPr>
        <u/>
        <sz val="10"/>
        <rFont val="Times New Roman"/>
        <family val="1"/>
      </rPr>
      <t>60</t>
    </r>
    <r>
      <rPr>
        <sz val="10"/>
        <rFont val="Times New Roman"/>
        <family val="1"/>
        <charset val="204"/>
      </rPr>
      <t xml:space="preserve"> грн, 00 коп.</t>
    </r>
  </si>
  <si>
    <t>платіжної інструкції № 15 від 17.03.2025 р.</t>
  </si>
  <si>
    <r>
      <rPr>
        <i/>
        <sz val="10"/>
        <rFont val="Times New Roman"/>
        <family val="1"/>
      </rPr>
      <t>Осипенко</t>
    </r>
    <r>
      <rPr>
        <sz val="10"/>
        <rFont val="Times New Roman"/>
        <family val="1"/>
      </rPr>
      <t xml:space="preserve">   </t>
    </r>
  </si>
  <si>
    <t>покриття витрат на відрядження</t>
  </si>
  <si>
    <t>Проїзд м. Чернігів -м. Київ</t>
  </si>
  <si>
    <t>Проїзд м. Київ-м.Чернігів</t>
  </si>
  <si>
    <r>
      <t>"</t>
    </r>
    <r>
      <rPr>
        <u/>
        <sz val="10"/>
        <rFont val="Times New Roman"/>
        <family val="1"/>
      </rPr>
      <t>18</t>
    </r>
    <r>
      <rPr>
        <sz val="10"/>
        <rFont val="Times New Roman"/>
        <family val="1"/>
        <charset val="204"/>
      </rPr>
      <t xml:space="preserve">" </t>
    </r>
    <r>
      <rPr>
        <u/>
        <sz val="10"/>
        <rFont val="Times New Roman"/>
        <family val="1"/>
      </rPr>
      <t>березня</t>
    </r>
    <r>
      <rPr>
        <sz val="10"/>
        <rFont val="Times New Roman"/>
        <family val="1"/>
        <charset val="204"/>
      </rPr>
      <t xml:space="preserve"> 20</t>
    </r>
    <r>
      <rPr>
        <u/>
        <sz val="10"/>
        <rFont val="Times New Roman"/>
        <family val="1"/>
      </rPr>
      <t>25</t>
    </r>
    <r>
      <rPr>
        <sz val="10"/>
        <rFont val="Times New Roman"/>
        <family val="1"/>
        <charset val="204"/>
      </rPr>
      <t xml:space="preserve">  року</t>
    </r>
  </si>
  <si>
    <t>Добові за 3 дні. Сума добових за 1 день –900 грн (згідно наказу на відрядження № 15 від 05.03.2025 р.).</t>
  </si>
  <si>
    <t>12.03.2025-14.03.2025</t>
  </si>
  <si>
    <t>Рахунок готелю "River Side", м. Київ, № 158 від 14.03.2025 р.</t>
  </si>
  <si>
    <t>93, 641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</si>
</sst>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u/>
      <sz val="10"/>
      <name val="Arial Cyr"/>
      <charset val="204"/>
    </font>
    <font>
      <u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</font>
    <font>
      <b/>
      <u/>
      <sz val="12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u/>
      <sz val="10"/>
      <name val="Times New Roman"/>
      <family val="1"/>
    </font>
    <font>
      <sz val="8"/>
      <name val="Times New Roman"/>
      <family val="1"/>
    </font>
    <font>
      <strike/>
      <sz val="10"/>
      <name val="Times New Roman"/>
      <family val="1"/>
      <charset val="204"/>
    </font>
    <font>
      <strike/>
      <sz val="10"/>
      <name val="Arial Cyr"/>
      <charset val="204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2" fillId="0" borderId="1" xfId="0" applyFont="1" applyBorder="1"/>
    <xf numFmtId="0" fontId="5" fillId="0" borderId="0" xfId="0" applyFont="1"/>
    <xf numFmtId="0" fontId="2" fillId="0" borderId="3" xfId="0" applyFont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11" xfId="0" applyFont="1" applyBorder="1"/>
    <xf numFmtId="0" fontId="2" fillId="0" borderId="12" xfId="0" applyFont="1" applyBorder="1"/>
    <xf numFmtId="0" fontId="5" fillId="0" borderId="0" xfId="0" applyFont="1" applyAlignment="1">
      <alignment horizontal="center" vertical="top" wrapText="1"/>
    </xf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/>
    <xf numFmtId="0" fontId="9" fillId="0" borderId="0" xfId="0" applyFont="1"/>
    <xf numFmtId="0" fontId="4" fillId="0" borderId="0" xfId="0" applyFont="1"/>
    <xf numFmtId="49" fontId="2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49" fontId="2" fillId="0" borderId="3" xfId="0" applyNumberFormat="1" applyFont="1" applyBorder="1" applyAlignment="1">
      <alignment vertical="top" wrapText="1"/>
    </xf>
    <xf numFmtId="0" fontId="7" fillId="0" borderId="0" xfId="0" applyFont="1"/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wrapText="1"/>
    </xf>
    <xf numFmtId="0" fontId="3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0" borderId="3" xfId="0" applyBorder="1" applyAlignment="1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shrinkToFit="1"/>
    </xf>
    <xf numFmtId="0" fontId="1" fillId="0" borderId="0" xfId="0" applyFont="1"/>
    <xf numFmtId="0" fontId="13" fillId="0" borderId="0" xfId="0" applyFont="1" applyAlignment="1">
      <alignment horizontal="justify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4" fillId="0" borderId="1" xfId="0" applyFont="1" applyBorder="1"/>
    <xf numFmtId="0" fontId="3" fillId="0" borderId="1" xfId="0" applyFont="1" applyBorder="1"/>
    <xf numFmtId="0" fontId="4" fillId="0" borderId="14" xfId="0" applyFont="1" applyBorder="1"/>
    <xf numFmtId="0" fontId="2" fillId="0" borderId="0" xfId="0" applyFont="1" applyAlignment="1">
      <alignment horizontal="righ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justify" wrapText="1"/>
    </xf>
    <xf numFmtId="0" fontId="2" fillId="0" borderId="6" xfId="0" applyFont="1" applyBorder="1" applyAlignment="1">
      <alignment horizontal="justify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justify" wrapText="1"/>
    </xf>
    <xf numFmtId="0" fontId="15" fillId="2" borderId="3" xfId="0" applyFont="1" applyFill="1" applyBorder="1" applyAlignment="1">
      <alignment horizontal="center"/>
    </xf>
    <xf numFmtId="49" fontId="15" fillId="2" borderId="3" xfId="0" applyNumberFormat="1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shrinkToFit="1"/>
    </xf>
    <xf numFmtId="0" fontId="15" fillId="0" borderId="3" xfId="0" applyFont="1" applyBorder="1" applyAlignment="1">
      <alignment horizontal="center"/>
    </xf>
    <xf numFmtId="2" fontId="27" fillId="2" borderId="6" xfId="0" applyNumberFormat="1" applyFont="1" applyFill="1" applyBorder="1" applyAlignment="1">
      <alignment horizontal="center" wrapText="1"/>
    </xf>
    <xf numFmtId="14" fontId="15" fillId="2" borderId="4" xfId="0" applyNumberFormat="1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justify" vertical="center" wrapText="1"/>
    </xf>
    <xf numFmtId="2" fontId="29" fillId="2" borderId="4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justify" wrapText="1"/>
    </xf>
    <xf numFmtId="2" fontId="15" fillId="2" borderId="3" xfId="0" applyNumberFormat="1" applyFont="1" applyFill="1" applyBorder="1" applyAlignment="1">
      <alignment horizontal="center" vertical="center" wrapText="1"/>
    </xf>
    <xf numFmtId="14" fontId="15" fillId="2" borderId="3" xfId="0" applyNumberFormat="1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2" borderId="0" xfId="0" applyFont="1" applyFill="1" applyAlignment="1">
      <alignment vertical="top" wrapText="1"/>
    </xf>
    <xf numFmtId="0" fontId="15" fillId="0" borderId="1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2" fontId="15" fillId="2" borderId="13" xfId="0" applyNumberFormat="1" applyFont="1" applyFill="1" applyBorder="1" applyAlignment="1">
      <alignment horizontal="center"/>
    </xf>
    <xf numFmtId="2" fontId="15" fillId="2" borderId="11" xfId="0" applyNumberFormat="1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left" wrapText="1"/>
    </xf>
    <xf numFmtId="0" fontId="0" fillId="0" borderId="14" xfId="0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4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5" fillId="2" borderId="0" xfId="0" applyFont="1" applyFill="1" applyAlignment="1">
      <alignment vertical="top" wrapText="1"/>
    </xf>
    <xf numFmtId="0" fontId="21" fillId="2" borderId="1" xfId="0" applyFont="1" applyFill="1" applyBorder="1" applyAlignment="1">
      <alignment horizontal="center"/>
    </xf>
    <xf numFmtId="0" fontId="6" fillId="0" borderId="0" xfId="0" applyFont="1" applyAlignment="1">
      <alignment horizontal="justify" wrapText="1"/>
    </xf>
    <xf numFmtId="0" fontId="25" fillId="2" borderId="0" xfId="0" applyFont="1" applyFill="1" applyAlignment="1">
      <alignment horizontal="left" wrapText="1"/>
    </xf>
    <xf numFmtId="0" fontId="26" fillId="2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vertical="top" wrapText="1"/>
    </xf>
    <xf numFmtId="0" fontId="13" fillId="0" borderId="0" xfId="0" applyFont="1" applyAlignment="1">
      <alignment horizontal="left" wrapText="1"/>
    </xf>
    <xf numFmtId="0" fontId="22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top" shrinkToFit="1"/>
    </xf>
    <xf numFmtId="0" fontId="7" fillId="0" borderId="0" xfId="0" applyFont="1" applyAlignment="1">
      <alignment horizontal="center" vertical="top" shrinkToFit="1"/>
    </xf>
    <xf numFmtId="0" fontId="1" fillId="0" borderId="0" xfId="0" applyFont="1" applyAlignment="1">
      <alignment wrapText="1"/>
    </xf>
    <xf numFmtId="0" fontId="0" fillId="0" borderId="0" xfId="0"/>
    <xf numFmtId="0" fontId="0" fillId="2" borderId="0" xfId="0" applyFill="1" applyAlignment="1">
      <alignment wrapText="1"/>
    </xf>
    <xf numFmtId="0" fontId="28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0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justify" wrapText="1"/>
    </xf>
    <xf numFmtId="0" fontId="2" fillId="2" borderId="0" xfId="0" applyFont="1" applyFill="1"/>
    <xf numFmtId="0" fontId="0" fillId="2" borderId="0" xfId="0" applyFill="1"/>
    <xf numFmtId="2" fontId="15" fillId="2" borderId="13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2" fontId="15" fillId="2" borderId="11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6" fillId="0" borderId="14" xfId="0" applyFont="1" applyBorder="1" applyAlignment="1">
      <alignment horizontal="center"/>
    </xf>
    <xf numFmtId="0" fontId="7" fillId="0" borderId="14" xfId="0" applyFont="1" applyBorder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0" fontId="2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horizontal="justify" wrapText="1"/>
    </xf>
    <xf numFmtId="0" fontId="2" fillId="0" borderId="0" xfId="0" applyFont="1"/>
    <xf numFmtId="49" fontId="16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49" fontId="6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justify"/>
    </xf>
    <xf numFmtId="0" fontId="27" fillId="2" borderId="1" xfId="0" applyFont="1" applyFill="1" applyBorder="1" applyAlignment="1">
      <alignment horizontal="left" wrapText="1"/>
    </xf>
    <xf numFmtId="0" fontId="14" fillId="0" borderId="0" xfId="0" applyFont="1" applyAlignment="1">
      <alignment wrapText="1"/>
    </xf>
    <xf numFmtId="0" fontId="20" fillId="2" borderId="1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/>
    <xf numFmtId="0" fontId="15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4"/>
  <sheetViews>
    <sheetView tabSelected="1" view="pageBreakPreview" zoomScale="190" zoomScaleNormal="130" zoomScaleSheetLayoutView="190" workbookViewId="0">
      <selection activeCell="O29" sqref="O29:P29"/>
    </sheetView>
  </sheetViews>
  <sheetFormatPr baseColWidth="10" defaultColWidth="8.83203125" defaultRowHeight="13"/>
  <cols>
    <col min="1" max="3" width="4.5" customWidth="1"/>
    <col min="4" max="5" width="4.83203125" customWidth="1"/>
    <col min="6" max="6" width="4.33203125" customWidth="1"/>
    <col min="7" max="7" width="5" customWidth="1"/>
    <col min="8" max="8" width="4.83203125" customWidth="1"/>
    <col min="9" max="9" width="4.5" customWidth="1"/>
    <col min="10" max="10" width="4.33203125" customWidth="1"/>
    <col min="11" max="11" width="2.5" customWidth="1"/>
    <col min="12" max="12" width="2.83203125" customWidth="1"/>
    <col min="13" max="13" width="9.5" customWidth="1"/>
    <col min="14" max="14" width="9.6640625" customWidth="1"/>
    <col min="15" max="15" width="12.33203125" customWidth="1"/>
    <col min="16" max="16" width="4.6640625" customWidth="1"/>
    <col min="17" max="17" width="9.33203125" customWidth="1"/>
  </cols>
  <sheetData>
    <row r="1" spans="1:17">
      <c r="A1" s="34"/>
      <c r="M1" s="109" t="s">
        <v>12</v>
      </c>
      <c r="N1" s="109"/>
      <c r="O1" s="109"/>
      <c r="P1" s="109"/>
      <c r="Q1" s="1"/>
    </row>
    <row r="2" spans="1:17">
      <c r="A2" s="34"/>
      <c r="M2" s="121" t="s">
        <v>18</v>
      </c>
      <c r="N2" s="121"/>
      <c r="O2" s="121"/>
      <c r="P2" s="121"/>
      <c r="Q2" s="1"/>
    </row>
    <row r="3" spans="1:17">
      <c r="A3" s="34"/>
      <c r="M3" s="121" t="s">
        <v>43</v>
      </c>
      <c r="N3" s="121"/>
      <c r="O3" s="121"/>
      <c r="P3" s="121"/>
      <c r="Q3" s="1"/>
    </row>
    <row r="4" spans="1:17">
      <c r="A4" s="34"/>
      <c r="M4" s="121" t="s">
        <v>19</v>
      </c>
      <c r="N4" s="121"/>
      <c r="O4" s="121"/>
      <c r="P4" s="121"/>
      <c r="Q4" s="1"/>
    </row>
    <row r="5" spans="1:17">
      <c r="A5" s="34"/>
      <c r="M5" s="121" t="s">
        <v>49</v>
      </c>
      <c r="N5" s="121"/>
      <c r="O5" s="121"/>
      <c r="P5" s="121"/>
      <c r="Q5" s="1"/>
    </row>
    <row r="6" spans="1:17">
      <c r="A6" s="34"/>
      <c r="D6" s="2"/>
      <c r="E6" s="2"/>
      <c r="F6" s="2"/>
      <c r="G6" s="2"/>
      <c r="H6" s="2"/>
      <c r="I6" s="2"/>
      <c r="J6" s="2"/>
      <c r="K6" s="2"/>
      <c r="L6" s="2"/>
      <c r="M6" s="121" t="s">
        <v>52</v>
      </c>
      <c r="N6" s="121"/>
      <c r="O6" s="121"/>
      <c r="P6" s="121"/>
      <c r="Q6" s="1"/>
    </row>
    <row r="7" spans="1:17" ht="16">
      <c r="A7" s="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20" customHeight="1">
      <c r="A8" s="92" t="s">
        <v>31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</row>
    <row r="9" spans="1:17" ht="15.5" customHeight="1">
      <c r="A9" s="4"/>
      <c r="B9" s="10"/>
      <c r="C9" s="10"/>
      <c r="D9" s="10"/>
      <c r="E9" s="10"/>
      <c r="F9" s="10"/>
      <c r="G9" s="10"/>
      <c r="H9" s="10"/>
      <c r="I9" s="74" t="s">
        <v>59</v>
      </c>
      <c r="J9" s="74"/>
      <c r="K9" s="74"/>
      <c r="L9" s="74"/>
      <c r="M9" s="74"/>
      <c r="N9" s="74"/>
      <c r="O9" s="74"/>
      <c r="P9" s="74"/>
    </row>
    <row r="10" spans="1:17">
      <c r="A10" s="128" t="s">
        <v>22</v>
      </c>
      <c r="B10" s="105"/>
      <c r="C10" s="105"/>
      <c r="D10" s="105"/>
      <c r="E10" s="105"/>
      <c r="F10" s="105"/>
      <c r="G10" s="105"/>
      <c r="H10" s="105"/>
      <c r="I10" s="105"/>
      <c r="J10" s="105"/>
      <c r="M10" s="1"/>
      <c r="O10" s="1"/>
      <c r="P10" s="1"/>
    </row>
    <row r="11" spans="1:17" ht="14" customHeight="1">
      <c r="A11" s="129" t="s">
        <v>55</v>
      </c>
      <c r="B11" s="129"/>
      <c r="C11" s="129"/>
      <c r="D11" s="130"/>
      <c r="E11" s="130"/>
      <c r="F11" s="130"/>
      <c r="G11" s="130"/>
      <c r="H11" s="130"/>
      <c r="I11" s="130"/>
      <c r="J11" s="130"/>
      <c r="K11" s="2"/>
      <c r="L11" s="2"/>
      <c r="M11" s="1" t="s">
        <v>39</v>
      </c>
      <c r="P11" s="1"/>
    </row>
    <row r="12" spans="1:17" s="23" customFormat="1" ht="33.75" customHeight="1">
      <c r="A12" s="132" t="s">
        <v>30</v>
      </c>
      <c r="B12" s="132"/>
      <c r="C12" s="132"/>
      <c r="D12" s="132"/>
      <c r="E12" s="132"/>
      <c r="F12" s="132"/>
      <c r="G12" s="133"/>
      <c r="H12" s="133"/>
      <c r="I12" s="133"/>
      <c r="J12" s="133"/>
      <c r="K12" s="11"/>
      <c r="L12" s="11"/>
      <c r="M12" s="70" t="s">
        <v>60</v>
      </c>
      <c r="N12" s="70"/>
      <c r="O12" s="70"/>
      <c r="P12" s="70"/>
    </row>
    <row r="13" spans="1:17" ht="14">
      <c r="A13" s="31"/>
      <c r="B13" s="22"/>
      <c r="C13" s="53">
        <v>1</v>
      </c>
      <c r="D13" s="54" t="s">
        <v>53</v>
      </c>
      <c r="E13" s="54" t="s">
        <v>54</v>
      </c>
      <c r="F13" s="53">
        <v>4</v>
      </c>
      <c r="G13" s="53">
        <v>5</v>
      </c>
      <c r="H13" s="53">
        <v>6</v>
      </c>
      <c r="I13" s="53">
        <v>7</v>
      </c>
      <c r="J13" s="53">
        <v>8</v>
      </c>
      <c r="K13" s="1"/>
      <c r="L13" s="1"/>
      <c r="M13" s="71" t="s">
        <v>61</v>
      </c>
      <c r="N13" s="71"/>
      <c r="O13" s="71"/>
      <c r="P13" s="71"/>
      <c r="Q13" s="1"/>
    </row>
    <row r="14" spans="1:17" ht="27.75" customHeight="1">
      <c r="A14" s="86" t="s">
        <v>35</v>
      </c>
      <c r="B14" s="86"/>
      <c r="C14" s="87"/>
      <c r="D14" s="87"/>
      <c r="E14" s="87"/>
      <c r="F14" s="87"/>
      <c r="G14" s="87"/>
      <c r="H14" s="87"/>
      <c r="I14" s="87"/>
      <c r="J14" s="87"/>
      <c r="K14" s="1"/>
      <c r="L14" s="1"/>
      <c r="M14" s="99" t="s">
        <v>24</v>
      </c>
      <c r="N14" s="134"/>
      <c r="O14" s="134"/>
      <c r="P14" s="135"/>
    </row>
    <row r="15" spans="1:17" ht="16.5" customHeight="1">
      <c r="A15" s="15"/>
      <c r="B15" s="15"/>
      <c r="C15" s="15"/>
      <c r="D15" s="15"/>
      <c r="E15" s="14"/>
      <c r="F15" s="15"/>
      <c r="G15" s="15"/>
      <c r="H15" s="15"/>
      <c r="I15" s="15"/>
      <c r="J15" s="1"/>
      <c r="K15" s="1"/>
      <c r="L15" s="1"/>
      <c r="M15" s="1"/>
      <c r="N15" s="12" t="s">
        <v>23</v>
      </c>
      <c r="P15" s="1"/>
    </row>
    <row r="16" spans="1:17" ht="25.5" customHeight="1">
      <c r="A16" s="88" t="s">
        <v>28</v>
      </c>
      <c r="B16" s="89"/>
      <c r="C16" s="89"/>
      <c r="D16" s="89"/>
      <c r="E16" s="89"/>
      <c r="F16" s="89"/>
      <c r="G16" s="89"/>
      <c r="H16" s="89"/>
      <c r="I16" s="89"/>
      <c r="J16" s="89"/>
      <c r="K16" s="1"/>
      <c r="L16" s="1"/>
      <c r="M16" s="125" t="s">
        <v>47</v>
      </c>
      <c r="N16" s="125"/>
      <c r="O16" s="125"/>
      <c r="P16" s="125"/>
    </row>
    <row r="17" spans="1:24" ht="16">
      <c r="A17" s="93" t="s">
        <v>56</v>
      </c>
      <c r="B17" s="93"/>
      <c r="C17" s="93"/>
      <c r="D17" s="93"/>
      <c r="E17" s="93"/>
      <c r="F17" s="93"/>
      <c r="G17" s="93"/>
      <c r="H17" s="93"/>
      <c r="I17" s="93"/>
      <c r="J17" s="93"/>
      <c r="K17" s="1"/>
      <c r="L17" s="1"/>
      <c r="M17" s="72" t="s">
        <v>70</v>
      </c>
      <c r="N17" s="72"/>
      <c r="O17" s="72"/>
      <c r="P17" s="72"/>
      <c r="Q17" s="17"/>
      <c r="R17" s="18"/>
      <c r="S17" s="18"/>
      <c r="T17" s="18"/>
      <c r="U17" s="18"/>
      <c r="V17" s="18"/>
      <c r="W17" s="18"/>
      <c r="X17" s="18"/>
    </row>
    <row r="18" spans="1:24" ht="16">
      <c r="A18" s="65" t="s">
        <v>57</v>
      </c>
      <c r="B18" s="65"/>
      <c r="C18" s="65"/>
      <c r="D18" s="65"/>
      <c r="E18" s="65"/>
      <c r="F18" s="65"/>
      <c r="G18" s="65"/>
      <c r="H18" s="65"/>
      <c r="I18" s="65"/>
      <c r="J18" s="65"/>
      <c r="K18" s="1"/>
      <c r="L18" s="1"/>
      <c r="M18" s="122" t="s">
        <v>7</v>
      </c>
      <c r="N18" s="122"/>
      <c r="O18" s="122"/>
      <c r="P18" s="123"/>
    </row>
    <row r="19" spans="1:24" ht="11.25" customHeight="1">
      <c r="A19" s="90" t="s">
        <v>45</v>
      </c>
      <c r="B19" s="91"/>
      <c r="C19" s="91"/>
      <c r="D19" s="91"/>
      <c r="E19" s="91"/>
      <c r="F19" s="91"/>
      <c r="G19" s="91"/>
      <c r="H19" s="91"/>
      <c r="I19" s="91"/>
      <c r="J19" s="91"/>
      <c r="K19" s="1"/>
      <c r="L19" s="1"/>
    </row>
    <row r="20" spans="1:24" ht="12.75" customHeight="1">
      <c r="A20" s="55">
        <v>1</v>
      </c>
      <c r="B20" s="55">
        <v>2</v>
      </c>
      <c r="C20" s="55">
        <v>3</v>
      </c>
      <c r="D20" s="53">
        <v>4</v>
      </c>
      <c r="E20" s="53">
        <v>5</v>
      </c>
      <c r="F20" s="53">
        <v>6</v>
      </c>
      <c r="G20" s="53">
        <v>7</v>
      </c>
      <c r="H20" s="53">
        <v>8</v>
      </c>
      <c r="I20" s="53">
        <v>9</v>
      </c>
      <c r="J20" s="53">
        <v>1</v>
      </c>
      <c r="K20" s="6"/>
      <c r="L20" s="6"/>
      <c r="M20" s="83" t="s">
        <v>62</v>
      </c>
      <c r="N20" s="83"/>
      <c r="O20" s="83"/>
      <c r="P20" s="1"/>
      <c r="Q20" s="26"/>
    </row>
    <row r="21" spans="1:24" ht="42.75" customHeight="1">
      <c r="A21" s="126" t="s">
        <v>42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"/>
      <c r="L21" s="1"/>
      <c r="N21" s="1"/>
      <c r="Q21" s="26"/>
    </row>
    <row r="22" spans="1:24" s="16" customFormat="1" ht="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P22" s="40"/>
      <c r="Q22" s="26"/>
    </row>
    <row r="23" spans="1:24">
      <c r="A23" s="1" t="s">
        <v>0</v>
      </c>
      <c r="B23" s="1"/>
      <c r="C23" s="1"/>
      <c r="D23" s="1"/>
      <c r="E23" s="73" t="s">
        <v>71</v>
      </c>
      <c r="F23" s="73"/>
      <c r="G23" s="73"/>
      <c r="H23" s="73"/>
      <c r="I23" s="73"/>
      <c r="J23" s="73"/>
      <c r="K23" s="1"/>
      <c r="L23" s="1"/>
      <c r="M23" s="1"/>
      <c r="O23" s="1"/>
      <c r="P23" s="1"/>
      <c r="Q23" s="26"/>
    </row>
    <row r="24" spans="1:24" s="16" customFormat="1" ht="11">
      <c r="A24" s="41"/>
      <c r="B24" s="42"/>
      <c r="C24" s="42"/>
      <c r="D24" s="42"/>
      <c r="E24" s="42"/>
      <c r="F24" s="42"/>
      <c r="G24" s="41"/>
      <c r="H24" s="40"/>
      <c r="I24" s="40"/>
      <c r="J24" s="40"/>
      <c r="K24" s="40"/>
      <c r="L24" s="40"/>
      <c r="M24" s="40"/>
      <c r="N24" s="40"/>
      <c r="O24" s="40"/>
      <c r="P24" s="40"/>
      <c r="Q24" s="26"/>
    </row>
    <row r="25" spans="1:24">
      <c r="A25" s="1"/>
      <c r="B25" s="1"/>
      <c r="C25" s="1"/>
      <c r="D25" s="1"/>
      <c r="E25" s="1"/>
      <c r="F25" s="1"/>
      <c r="G25" s="1"/>
      <c r="H25" s="131" t="s">
        <v>14</v>
      </c>
      <c r="I25" s="131"/>
      <c r="J25" s="131"/>
      <c r="K25" s="1"/>
      <c r="M25" s="20" t="s">
        <v>5</v>
      </c>
      <c r="N25" s="19" t="s">
        <v>6</v>
      </c>
      <c r="O25" s="84" t="s">
        <v>14</v>
      </c>
      <c r="P25" s="85"/>
      <c r="Q25" s="26"/>
    </row>
    <row r="26" spans="1:24">
      <c r="A26" s="3" t="s">
        <v>11</v>
      </c>
      <c r="B26" s="3"/>
      <c r="C26" s="3"/>
      <c r="D26" s="3"/>
      <c r="E26" s="3"/>
      <c r="F26" s="3"/>
      <c r="G26" s="9"/>
      <c r="H26" s="75"/>
      <c r="I26" s="76"/>
      <c r="J26" s="77"/>
      <c r="K26" s="1"/>
      <c r="L26" s="1"/>
      <c r="M26" s="53">
        <v>93</v>
      </c>
      <c r="N26" s="53">
        <v>372</v>
      </c>
      <c r="O26" s="81">
        <v>1400</v>
      </c>
      <c r="P26" s="82"/>
      <c r="Q26" s="26"/>
    </row>
    <row r="27" spans="1:24">
      <c r="A27" s="7" t="s">
        <v>2</v>
      </c>
      <c r="B27" s="1"/>
      <c r="C27" s="1"/>
      <c r="D27" s="1"/>
      <c r="E27" s="1"/>
      <c r="F27" s="1"/>
      <c r="G27" s="1"/>
      <c r="H27" s="75"/>
      <c r="I27" s="76"/>
      <c r="J27" s="77"/>
      <c r="K27" s="1"/>
      <c r="L27" s="1"/>
      <c r="M27" s="53">
        <v>93</v>
      </c>
      <c r="N27" s="53">
        <v>372</v>
      </c>
      <c r="O27" s="81">
        <f>5600*5/6</f>
        <v>4666.666666666667</v>
      </c>
      <c r="P27" s="82"/>
      <c r="Q27" s="26"/>
    </row>
    <row r="28" spans="1:24">
      <c r="A28" s="111" t="s">
        <v>13</v>
      </c>
      <c r="B28" s="111"/>
      <c r="C28" s="111"/>
      <c r="D28" s="111"/>
      <c r="E28" s="111"/>
      <c r="F28" s="111"/>
      <c r="G28" s="1"/>
      <c r="H28" s="75"/>
      <c r="I28" s="76"/>
      <c r="J28" s="77"/>
      <c r="K28" s="1"/>
      <c r="L28" s="1"/>
      <c r="M28" s="53">
        <v>641</v>
      </c>
      <c r="N28" s="53">
        <v>372</v>
      </c>
      <c r="O28" s="81">
        <f>5600/6</f>
        <v>933.33333333333337</v>
      </c>
      <c r="P28" s="82"/>
      <c r="Q28" s="26"/>
    </row>
    <row r="29" spans="1:24">
      <c r="A29" s="66" t="s">
        <v>58</v>
      </c>
      <c r="B29" s="66"/>
      <c r="C29" s="66"/>
      <c r="D29" s="66"/>
      <c r="E29" s="66"/>
      <c r="F29" s="66"/>
      <c r="G29" s="67"/>
      <c r="H29" s="114">
        <v>3000</v>
      </c>
      <c r="I29" s="115"/>
      <c r="J29" s="116"/>
      <c r="K29" s="1"/>
      <c r="L29" s="1"/>
      <c r="M29" s="53">
        <v>93</v>
      </c>
      <c r="N29" s="53">
        <v>372</v>
      </c>
      <c r="O29" s="81">
        <v>2700</v>
      </c>
      <c r="P29" s="82"/>
      <c r="Q29" s="26"/>
    </row>
    <row r="30" spans="1:24">
      <c r="A30" s="68" t="s">
        <v>69</v>
      </c>
      <c r="B30" s="68"/>
      <c r="C30" s="68"/>
      <c r="D30" s="68"/>
      <c r="E30" s="68"/>
      <c r="F30" s="68"/>
      <c r="G30" s="69"/>
      <c r="H30" s="78"/>
      <c r="I30" s="79"/>
      <c r="J30" s="80"/>
      <c r="K30" s="1"/>
      <c r="L30" s="1"/>
      <c r="M30" s="57"/>
      <c r="N30" s="57"/>
      <c r="O30" s="78"/>
      <c r="P30" s="80"/>
      <c r="Q30" s="26"/>
    </row>
    <row r="31" spans="1:24">
      <c r="A31" s="124">
        <v>2</v>
      </c>
      <c r="B31" s="124"/>
      <c r="C31" s="124"/>
      <c r="D31" s="124"/>
      <c r="E31" s="124"/>
      <c r="F31" s="124"/>
      <c r="G31" s="8"/>
      <c r="H31" s="78"/>
      <c r="I31" s="79"/>
      <c r="J31" s="80"/>
      <c r="K31" s="1"/>
      <c r="L31" s="1"/>
      <c r="M31" s="5"/>
      <c r="N31" s="5"/>
      <c r="O31" s="84"/>
      <c r="P31" s="85"/>
      <c r="Q31" s="26"/>
    </row>
    <row r="32" spans="1:24">
      <c r="A32" s="109" t="s">
        <v>15</v>
      </c>
      <c r="B32" s="109"/>
      <c r="C32" s="109"/>
      <c r="D32" s="109"/>
      <c r="E32" s="109"/>
      <c r="F32" s="109"/>
      <c r="G32" s="1"/>
      <c r="H32" s="81">
        <v>12600</v>
      </c>
      <c r="I32" s="117"/>
      <c r="J32" s="82"/>
      <c r="K32" s="1"/>
      <c r="L32" s="1"/>
      <c r="M32" s="5"/>
      <c r="N32" s="5"/>
      <c r="O32" s="84"/>
      <c r="P32" s="85"/>
      <c r="Q32" s="26"/>
    </row>
    <row r="33" spans="1:17">
      <c r="A33" s="1" t="s">
        <v>3</v>
      </c>
      <c r="B33" s="1"/>
      <c r="C33" s="1"/>
      <c r="D33" s="1"/>
      <c r="E33" s="1"/>
      <c r="F33" s="1"/>
      <c r="G33" s="1"/>
      <c r="H33" s="81">
        <v>9700</v>
      </c>
      <c r="I33" s="117"/>
      <c r="J33" s="82"/>
      <c r="K33" s="1"/>
      <c r="L33" s="1"/>
      <c r="M33" s="5"/>
      <c r="N33" s="5"/>
      <c r="O33" s="84"/>
      <c r="P33" s="85"/>
      <c r="Q33" s="26"/>
    </row>
    <row r="34" spans="1:17">
      <c r="A34" s="3" t="s">
        <v>1</v>
      </c>
      <c r="B34" s="3"/>
      <c r="C34" s="3"/>
      <c r="D34" s="3"/>
      <c r="E34" s="3"/>
      <c r="F34" s="3"/>
      <c r="G34" s="9"/>
      <c r="H34" s="81">
        <f>H32-H33</f>
        <v>2900</v>
      </c>
      <c r="I34" s="117"/>
      <c r="J34" s="82"/>
      <c r="K34" s="1"/>
      <c r="L34" s="1"/>
      <c r="M34" s="5"/>
      <c r="N34" s="5"/>
      <c r="O34" s="84"/>
      <c r="P34" s="85"/>
      <c r="Q34" s="26"/>
    </row>
    <row r="35" spans="1:17">
      <c r="A35" s="1" t="s">
        <v>2</v>
      </c>
      <c r="B35" s="1"/>
      <c r="C35" s="1"/>
      <c r="D35" s="1"/>
      <c r="E35" s="1"/>
      <c r="F35" s="1"/>
      <c r="G35" s="1"/>
      <c r="H35" s="78"/>
      <c r="I35" s="79"/>
      <c r="J35" s="80"/>
      <c r="K35" s="1"/>
      <c r="L35" s="1"/>
      <c r="M35" s="5"/>
      <c r="N35" s="5"/>
      <c r="O35" s="84"/>
      <c r="P35" s="85"/>
      <c r="Q35" s="26"/>
    </row>
    <row r="36" spans="1:17" s="16" customFormat="1" ht="1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P36" s="43"/>
      <c r="Q36" s="26"/>
    </row>
    <row r="37" spans="1:17">
      <c r="A37" s="1" t="s">
        <v>40</v>
      </c>
      <c r="B37" s="1"/>
      <c r="C37" s="120">
        <v>3</v>
      </c>
      <c r="D37" s="120"/>
      <c r="E37" s="1" t="s">
        <v>4</v>
      </c>
      <c r="G37" s="1"/>
      <c r="H37" s="118" t="s">
        <v>32</v>
      </c>
      <c r="I37" s="119"/>
      <c r="J37" s="119"/>
      <c r="K37" s="119"/>
      <c r="L37" s="119"/>
      <c r="M37" s="119"/>
      <c r="N37" s="119"/>
      <c r="O37" s="119"/>
      <c r="P37" s="119"/>
      <c r="Q37" s="26"/>
    </row>
    <row r="38" spans="1:17" s="16" customFormat="1" ht="1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26"/>
    </row>
    <row r="39" spans="1:17" ht="19.5" customHeight="1">
      <c r="A39" s="15" t="s">
        <v>8</v>
      </c>
      <c r="B39" s="15"/>
      <c r="C39" s="15"/>
      <c r="D39" s="14"/>
      <c r="E39" s="112" t="s">
        <v>68</v>
      </c>
      <c r="F39" s="113"/>
      <c r="G39" s="113"/>
      <c r="H39" s="113"/>
      <c r="I39" s="113"/>
      <c r="J39" s="95" t="s">
        <v>25</v>
      </c>
      <c r="K39" s="96"/>
      <c r="L39" s="96"/>
      <c r="M39" s="96"/>
      <c r="N39" s="83" t="s">
        <v>67</v>
      </c>
      <c r="O39" s="106"/>
      <c r="P39" s="106"/>
      <c r="Q39" s="26"/>
    </row>
    <row r="40" spans="1:17">
      <c r="A40" s="1" t="s">
        <v>9</v>
      </c>
      <c r="E40" s="105"/>
      <c r="F40" s="105"/>
      <c r="G40" s="105"/>
      <c r="H40" s="105"/>
      <c r="I40" s="105"/>
      <c r="J40" s="83" t="s">
        <v>26</v>
      </c>
      <c r="K40" s="83"/>
      <c r="L40" s="83"/>
      <c r="M40" s="83"/>
      <c r="N40" s="97" t="s">
        <v>27</v>
      </c>
      <c r="O40" s="98"/>
      <c r="P40" s="98"/>
    </row>
    <row r="42" spans="1:17" ht="26.25" customHeight="1">
      <c r="A42" s="136" t="s">
        <v>41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6"/>
    </row>
    <row r="43" spans="1:17" s="16" customFormat="1" ht="11">
      <c r="A43" s="35"/>
    </row>
    <row r="44" spans="1:17" ht="15">
      <c r="A44" s="137" t="s">
        <v>34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34"/>
    </row>
    <row r="45" spans="1:17" s="16" customFormat="1" ht="12.75" customHeight="1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36"/>
      <c r="L45" s="36"/>
      <c r="M45" s="37"/>
      <c r="N45" s="38"/>
      <c r="O45" s="38"/>
      <c r="P45" s="38"/>
      <c r="Q45" s="36"/>
    </row>
    <row r="46" spans="1:17" ht="37.5" customHeight="1">
      <c r="A46" s="104" t="s">
        <v>50</v>
      </c>
      <c r="B46" s="89"/>
      <c r="C46" s="89"/>
      <c r="D46" s="89"/>
      <c r="E46" s="89"/>
      <c r="F46" s="89"/>
      <c r="G46" s="89"/>
      <c r="H46" s="89"/>
      <c r="I46" s="18"/>
      <c r="J46" s="110" t="s">
        <v>64</v>
      </c>
      <c r="K46" s="110"/>
      <c r="L46" s="110"/>
      <c r="M46" s="32"/>
      <c r="N46" s="139" t="s">
        <v>63</v>
      </c>
      <c r="O46" s="139"/>
      <c r="P46" s="139"/>
    </row>
    <row r="47" spans="1:17" ht="23.25" customHeight="1">
      <c r="A47" s="25"/>
      <c r="B47" s="18"/>
      <c r="C47" s="18"/>
      <c r="D47" s="18"/>
      <c r="E47" s="18"/>
      <c r="F47" s="18"/>
      <c r="G47" s="18"/>
      <c r="H47" s="18"/>
      <c r="I47" s="18"/>
      <c r="J47" s="99" t="s">
        <v>7</v>
      </c>
      <c r="K47" s="99"/>
      <c r="L47" s="99"/>
      <c r="M47" s="24"/>
      <c r="N47" s="99" t="s">
        <v>46</v>
      </c>
      <c r="O47" s="99"/>
      <c r="P47" s="99"/>
    </row>
    <row r="48" spans="1:17" ht="16.5" customHeight="1">
      <c r="A48" s="104" t="s">
        <v>38</v>
      </c>
      <c r="B48" s="105"/>
      <c r="C48" s="105"/>
      <c r="D48" s="105"/>
      <c r="E48" s="105"/>
      <c r="F48" s="105"/>
      <c r="G48" s="105"/>
      <c r="H48" s="105"/>
      <c r="J48" s="108"/>
      <c r="K48" s="108"/>
      <c r="L48" s="108"/>
    </row>
    <row r="49" spans="1:17" ht="26.25" customHeight="1">
      <c r="A49" s="104" t="s">
        <v>29</v>
      </c>
      <c r="B49" s="105"/>
      <c r="C49" s="105"/>
      <c r="D49" s="105"/>
      <c r="E49" s="105"/>
      <c r="F49" s="105"/>
      <c r="G49" s="105"/>
      <c r="H49" s="105"/>
      <c r="I49" s="13"/>
      <c r="J49" s="101" t="s">
        <v>65</v>
      </c>
      <c r="K49" s="101"/>
      <c r="L49" s="101"/>
      <c r="M49" s="56"/>
      <c r="N49" s="107" t="s">
        <v>66</v>
      </c>
      <c r="O49" s="107"/>
      <c r="P49" s="107"/>
    </row>
    <row r="50" spans="1:17" ht="24" customHeight="1">
      <c r="G50" s="13"/>
      <c r="H50" s="13"/>
      <c r="I50" s="13"/>
      <c r="J50" s="102" t="s">
        <v>7</v>
      </c>
      <c r="K50" s="103"/>
      <c r="L50" s="103"/>
      <c r="M50" s="33"/>
      <c r="N50" s="99" t="s">
        <v>46</v>
      </c>
      <c r="O50" s="99"/>
      <c r="P50" s="99"/>
    </row>
    <row r="51" spans="1:17" ht="28" customHeight="1">
      <c r="A51" s="94" t="s">
        <v>51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30"/>
    </row>
    <row r="52" spans="1:17" ht="37.5" customHeight="1">
      <c r="A52" s="94" t="s">
        <v>36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</row>
    <row r="53" spans="1:17" ht="15.75" customHeight="1">
      <c r="A53" s="138" t="s">
        <v>37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</row>
    <row r="54" spans="1:17" ht="15" customHeight="1">
      <c r="A54" s="94" t="s">
        <v>48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</row>
  </sheetData>
  <mergeCells count="79">
    <mergeCell ref="A51:P51"/>
    <mergeCell ref="A52:P52"/>
    <mergeCell ref="A53:P53"/>
    <mergeCell ref="N46:P46"/>
    <mergeCell ref="M1:P1"/>
    <mergeCell ref="M2:P2"/>
    <mergeCell ref="M3:P3"/>
    <mergeCell ref="M4:P4"/>
    <mergeCell ref="M5:P5"/>
    <mergeCell ref="H31:J31"/>
    <mergeCell ref="M6:P6"/>
    <mergeCell ref="M18:P18"/>
    <mergeCell ref="A31:F31"/>
    <mergeCell ref="H34:J34"/>
    <mergeCell ref="H33:J33"/>
    <mergeCell ref="M16:P16"/>
    <mergeCell ref="O29:P29"/>
    <mergeCell ref="A21:J21"/>
    <mergeCell ref="O31:P31"/>
    <mergeCell ref="A10:J10"/>
    <mergeCell ref="A11:J11"/>
    <mergeCell ref="H25:J25"/>
    <mergeCell ref="O33:P33"/>
    <mergeCell ref="A12:J12"/>
    <mergeCell ref="O27:P27"/>
    <mergeCell ref="N49:P49"/>
    <mergeCell ref="J48:L48"/>
    <mergeCell ref="H35:J35"/>
    <mergeCell ref="A32:F32"/>
    <mergeCell ref="J46:L46"/>
    <mergeCell ref="A48:H48"/>
    <mergeCell ref="E39:I39"/>
    <mergeCell ref="H32:J32"/>
    <mergeCell ref="H37:P37"/>
    <mergeCell ref="O32:P32"/>
    <mergeCell ref="C37:D37"/>
    <mergeCell ref="O35:P35"/>
    <mergeCell ref="O34:P34"/>
    <mergeCell ref="A42:P42"/>
    <mergeCell ref="A44:P44"/>
    <mergeCell ref="A8:P8"/>
    <mergeCell ref="A17:J17"/>
    <mergeCell ref="A54:P54"/>
    <mergeCell ref="J39:M39"/>
    <mergeCell ref="J40:M40"/>
    <mergeCell ref="N40:P40"/>
    <mergeCell ref="N47:P47"/>
    <mergeCell ref="A45:J45"/>
    <mergeCell ref="J49:L49"/>
    <mergeCell ref="J50:L50"/>
    <mergeCell ref="A49:H49"/>
    <mergeCell ref="N50:P50"/>
    <mergeCell ref="N39:P39"/>
    <mergeCell ref="J47:L47"/>
    <mergeCell ref="A46:H46"/>
    <mergeCell ref="E40:I40"/>
    <mergeCell ref="I9:P9"/>
    <mergeCell ref="H26:J26"/>
    <mergeCell ref="H30:J30"/>
    <mergeCell ref="O30:P30"/>
    <mergeCell ref="O28:P28"/>
    <mergeCell ref="H27:J27"/>
    <mergeCell ref="H28:J28"/>
    <mergeCell ref="M20:O20"/>
    <mergeCell ref="O25:P25"/>
    <mergeCell ref="A14:J14"/>
    <mergeCell ref="A16:J16"/>
    <mergeCell ref="A19:J19"/>
    <mergeCell ref="O26:P26"/>
    <mergeCell ref="A28:F28"/>
    <mergeCell ref="H29:J29"/>
    <mergeCell ref="M14:P14"/>
    <mergeCell ref="A18:J18"/>
    <mergeCell ref="A29:G29"/>
    <mergeCell ref="A30:G30"/>
    <mergeCell ref="M12:P12"/>
    <mergeCell ref="M13:P13"/>
    <mergeCell ref="M17:P17"/>
    <mergeCell ref="E23:J23"/>
  </mergeCells>
  <phoneticPr fontId="4" type="noConversion"/>
  <pageMargins left="1.1811023622047245" right="0.39370078740157483" top="0.39370078740157483" bottom="0.39370078740157483" header="0.31496062992125984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0"/>
  <sheetViews>
    <sheetView view="pageBreakPreview" zoomScale="190" zoomScaleNormal="100" zoomScaleSheetLayoutView="190" workbookViewId="0">
      <selection activeCell="D6" sqref="D6"/>
    </sheetView>
  </sheetViews>
  <sheetFormatPr baseColWidth="10" defaultColWidth="9.1640625" defaultRowHeight="13"/>
  <cols>
    <col min="1" max="1" width="8.6640625" style="1" customWidth="1"/>
    <col min="2" max="2" width="12.5" style="1" customWidth="1"/>
    <col min="3" max="3" width="41.6640625" style="1" customWidth="1"/>
    <col min="4" max="4" width="11.5" style="1" customWidth="1"/>
    <col min="5" max="5" width="11.83203125" style="1" customWidth="1"/>
    <col min="6" max="16384" width="9.1640625" style="1"/>
  </cols>
  <sheetData>
    <row r="1" spans="1:5">
      <c r="C1" s="29">
        <v>2</v>
      </c>
      <c r="E1" s="44"/>
    </row>
    <row r="2" spans="1:5">
      <c r="C2" s="29"/>
      <c r="E2" s="44" t="s">
        <v>44</v>
      </c>
    </row>
    <row r="3" spans="1:5" ht="18" customHeight="1" thickBot="1">
      <c r="C3" s="48"/>
      <c r="E3" s="44"/>
    </row>
    <row r="4" spans="1:5" ht="29" thickBot="1">
      <c r="A4" s="45" t="s">
        <v>21</v>
      </c>
      <c r="B4" s="46" t="s">
        <v>10</v>
      </c>
      <c r="C4" s="46" t="s">
        <v>33</v>
      </c>
      <c r="D4" s="46" t="s">
        <v>17</v>
      </c>
      <c r="E4" s="47" t="s">
        <v>20</v>
      </c>
    </row>
    <row r="5" spans="1:5" ht="28">
      <c r="A5" s="144">
        <v>1</v>
      </c>
      <c r="B5" s="59" t="s">
        <v>76</v>
      </c>
      <c r="C5" s="60" t="s">
        <v>75</v>
      </c>
      <c r="D5" s="61">
        <v>2700</v>
      </c>
      <c r="E5" s="145">
        <v>93</v>
      </c>
    </row>
    <row r="6" spans="1:5" ht="28">
      <c r="A6" s="146">
        <v>2</v>
      </c>
      <c r="B6" s="59" t="s">
        <v>76</v>
      </c>
      <c r="C6" s="62" t="s">
        <v>77</v>
      </c>
      <c r="D6" s="63">
        <v>5600</v>
      </c>
      <c r="E6" s="147" t="s">
        <v>78</v>
      </c>
    </row>
    <row r="7" spans="1:5" ht="14">
      <c r="A7" s="146">
        <v>3</v>
      </c>
      <c r="B7" s="64">
        <v>45726</v>
      </c>
      <c r="C7" s="62" t="s">
        <v>72</v>
      </c>
      <c r="D7" s="63">
        <v>700</v>
      </c>
      <c r="E7" s="147">
        <v>93</v>
      </c>
    </row>
    <row r="8" spans="1:5" ht="14">
      <c r="A8" s="146">
        <v>4</v>
      </c>
      <c r="B8" s="64">
        <v>45730</v>
      </c>
      <c r="C8" s="62" t="s">
        <v>73</v>
      </c>
      <c r="D8" s="63">
        <v>700</v>
      </c>
      <c r="E8" s="147">
        <v>93</v>
      </c>
    </row>
    <row r="9" spans="1:5" ht="29" thickBot="1">
      <c r="A9" s="49"/>
      <c r="B9" s="50"/>
      <c r="C9" s="51" t="s">
        <v>16</v>
      </c>
      <c r="D9" s="58">
        <f>SUM(D5:D8)</f>
        <v>9700</v>
      </c>
      <c r="E9" s="52"/>
    </row>
    <row r="12" spans="1:5">
      <c r="A12" s="128" t="s">
        <v>29</v>
      </c>
      <c r="B12" s="128"/>
      <c r="C12" s="128"/>
      <c r="D12" s="141" t="s">
        <v>65</v>
      </c>
      <c r="E12" s="141"/>
    </row>
    <row r="13" spans="1:5">
      <c r="D13" s="142" t="s">
        <v>7</v>
      </c>
      <c r="E13" s="143"/>
    </row>
    <row r="14" spans="1:5">
      <c r="D14" s="27"/>
    </row>
    <row r="15" spans="1:5">
      <c r="A15" s="112" t="s">
        <v>74</v>
      </c>
      <c r="B15" s="112"/>
      <c r="C15" s="112"/>
    </row>
    <row r="16" spans="1:5" ht="21" customHeight="1"/>
    <row r="17" spans="1:5">
      <c r="A17" s="21"/>
      <c r="B17" s="28"/>
      <c r="C17" s="28"/>
      <c r="D17" s="28"/>
      <c r="E17" s="28"/>
    </row>
    <row r="20" spans="1:5" s="88" customFormat="1">
      <c r="A20" s="140"/>
    </row>
  </sheetData>
  <mergeCells count="5">
    <mergeCell ref="A20:XFD20"/>
    <mergeCell ref="A15:C15"/>
    <mergeCell ref="A12:C12"/>
    <mergeCell ref="D12:E12"/>
    <mergeCell ref="D13:E13"/>
  </mergeCells>
  <phoneticPr fontId="4" type="noConversion"/>
  <pageMargins left="1.1811023622047245" right="1.1811023622047245" top="0.78740157480314965" bottom="0.78740157480314965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Лицьовий бік</vt:lpstr>
      <vt:lpstr>Зворотній бік</vt:lpstr>
      <vt:lpstr>'Зворотній бік'!Область_печати</vt:lpstr>
      <vt:lpstr>'Лицьовий бік'!Область_печати</vt:lpstr>
      <vt:lpstr>'Зворотній бік'!BITSoft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2023-07-05T13:32:04Z</cp:lastPrinted>
  <dcterms:created xsi:type="dcterms:W3CDTF">2010-12-09T09:26:31Z</dcterms:created>
  <dcterms:modified xsi:type="dcterms:W3CDTF">2025-03-01T20:07:00Z</dcterms:modified>
  <cp:category/>
</cp:coreProperties>
</file>