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вересень 2025)/ПДВ Онищенко/"/>
    </mc:Choice>
  </mc:AlternateContent>
  <xr:revisionPtr revIDLastSave="0" documentId="13_ncr:1_{0120B571-1957-6146-BCF5-E8852E778FE0}" xr6:coauthVersionLast="47" xr6:coauthVersionMax="47" xr10:uidLastSave="{00000000-0000-0000-0000-000000000000}"/>
  <bookViews>
    <workbookView xWindow="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<sst xmlns="http://schemas.openxmlformats.org/spreadsheetml/2006/main" count="153" uniqueCount="86">
  <si>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</si>
  <si>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</si>
  <si>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</si>
  <si>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</si>
  <si>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</si>
  <si>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</si>
  <si>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</si>
  <si>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</si>
  <si>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</si>
  <si>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</si>
  <si>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</si>
  <si>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</si>
  <si>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</si>
  <si>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</si>
  <si>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</si>
  <si>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</si>
  <si>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</si>
  <si>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</si>
  <si>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</si>
  <si>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</si>
  <si>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</si>
  <si>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</si>
  <si>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</si>
  <si>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</si>
  <si>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</si>
  <si>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</si>
  <si>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</si>
  <si>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</si>
  <si>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</si>
  <si>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</si>
  <si>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</si>
  <si>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</si>
  <si>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</si>
  <si>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</si>
  <si>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</si>
  <si>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</si>
  <si>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</si>
  <si>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</si>
  <si>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</si>
  <si>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</si>
  <si>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</si>
  <si>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</si>
  <si>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</si>
  <si>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</si>
  <si>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</si>
  <si>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</si>
  <si>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</si>
  <si>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</si>
  <si>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</si>
  <si>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</si>
  <si>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</si>
  <si>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</si>
  <si>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</si>
  <si>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</si>
  <si>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t xml:space="preserve">Наказ Міністерства фінансів України 
31 грудня 2015 року N 1307
(у редакції наказу Міністерства фінансів України
від 09 серпня 2024 року N 400)
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</si>
  <si>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</si>
  <si>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</si>
  <si>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</si>
  <si>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</si>
  <si>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</si>
  <si>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</si>
  <si>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</si>
  <si>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</si>
  <si>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</si>
  <si>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</si>
  <si>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</si>
  <si>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</si>
  <si>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</si>
  <si>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</si>
  <si>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</si>
  <si>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</si>
  <si>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</si>
  <si>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</si>
  <si>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</si>
  <si>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</si>
  <si>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</si>
  <si>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</si>
  <si>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5</t>
  </si>
  <si>
    <t>1</t>
  </si>
  <si>
    <t>3</t>
  </si>
  <si>
    <t>Ірина КОСТЮЧЕНКО</t>
  </si>
  <si>
    <t>х</t>
  </si>
  <si>
    <t>ТОВ "Осінь"</t>
  </si>
  <si>
    <t>Набір цукерок асорті "Spell". Перевищення бази оподаткування, визначеної відповідно до ст. 188 і 189 ПКУ, над фактичною ціною постачання</t>
  </si>
  <si>
    <t>10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</si>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</sst>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justify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zoomScaleNormal="110" zoomScaleSheetLayoutView="100" workbookViewId="0">
      <selection activeCell="BZ21" sqref="BZ21:CA21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0"/>
    </row>
    <row r="3" spans="2:124" ht="14" customHeight="1">
      <c r="B3" s="21"/>
      <c r="C3" s="148" t="s">
        <v>4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50"/>
      <c r="AX3" s="45" t="s">
        <v>79</v>
      </c>
      <c r="AY3" s="45"/>
      <c r="AZ3" s="45"/>
      <c r="BA3" s="46"/>
      <c r="CO3" s="151" t="s">
        <v>52</v>
      </c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T3" s="41"/>
    </row>
    <row r="4" spans="2:124" ht="12.75" customHeight="1">
      <c r="B4" s="21"/>
      <c r="C4" s="148" t="s">
        <v>21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52"/>
      <c r="AU4" s="152"/>
      <c r="AV4" s="152"/>
      <c r="AW4" s="153"/>
      <c r="AX4" s="47"/>
      <c r="AY4" s="45"/>
      <c r="AZ4" s="45"/>
      <c r="BA4" s="46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151" t="s">
        <v>54</v>
      </c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37"/>
      <c r="DT4" s="41"/>
    </row>
    <row r="5" spans="2:124" ht="12.75" customHeight="1">
      <c r="B5" s="21"/>
      <c r="C5" s="154" t="s">
        <v>55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6"/>
      <c r="AX5" s="47" t="s">
        <v>81</v>
      </c>
      <c r="AY5" s="45"/>
      <c r="AZ5" s="45"/>
      <c r="BA5" s="46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1"/>
      <c r="BW5" s="161"/>
      <c r="BX5" s="16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37"/>
      <c r="DT5" s="41"/>
    </row>
    <row r="6" spans="2:124" ht="12.75" customHeight="1">
      <c r="B6" s="21"/>
      <c r="C6" s="157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9"/>
      <c r="AX6" s="48" t="s">
        <v>78</v>
      </c>
      <c r="AY6" s="49"/>
      <c r="AZ6" s="48" t="s">
        <v>77</v>
      </c>
      <c r="BA6" s="49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37"/>
      <c r="DT6" s="41"/>
    </row>
    <row r="7" spans="2:124" ht="16">
      <c r="B7" s="21"/>
      <c r="C7" s="162" t="s">
        <v>56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4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37"/>
      <c r="DT7" s="41"/>
    </row>
    <row r="8" spans="2:124" ht="12.75" customHeight="1">
      <c r="B8" s="21"/>
      <c r="C8" s="165" t="s">
        <v>57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37"/>
      <c r="DT8" s="41"/>
    </row>
    <row r="9" spans="2:124" ht="12.75" customHeight="1">
      <c r="B9" s="21"/>
      <c r="C9" s="165"/>
      <c r="D9" s="165"/>
      <c r="E9" s="165"/>
      <c r="F9" s="165"/>
      <c r="G9" s="165"/>
      <c r="H9" s="165"/>
      <c r="I9" s="165"/>
      <c r="J9" s="165"/>
      <c r="K9" s="146" t="s">
        <v>58</v>
      </c>
      <c r="L9" s="146"/>
      <c r="M9" s="146"/>
      <c r="N9" s="146"/>
      <c r="O9" s="146"/>
      <c r="P9" s="146"/>
      <c r="Q9" s="146"/>
      <c r="R9" s="146" t="s">
        <v>59</v>
      </c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66" t="s">
        <v>60</v>
      </c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41"/>
    </row>
    <row r="10" spans="2:124" ht="12.75" customHeight="1">
      <c r="B10" s="21"/>
      <c r="C10" s="165" t="s">
        <v>61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41"/>
    </row>
    <row r="11" spans="2:124">
      <c r="B11" s="21"/>
      <c r="C11" s="165"/>
      <c r="D11" s="165"/>
      <c r="E11" s="165"/>
      <c r="F11" s="165"/>
      <c r="G11" s="165"/>
      <c r="H11" s="165"/>
      <c r="I11" s="165"/>
      <c r="J11" s="165"/>
      <c r="K11" s="146" t="s">
        <v>58</v>
      </c>
      <c r="L11" s="146"/>
      <c r="M11" s="146"/>
      <c r="N11" s="146"/>
      <c r="O11" s="146"/>
      <c r="P11" s="146"/>
      <c r="Q11" s="146"/>
      <c r="R11" s="147" t="s">
        <v>59</v>
      </c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139" t="s">
        <v>62</v>
      </c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M12" s="24"/>
      <c r="BN12" s="24"/>
      <c r="BO12" s="24"/>
      <c r="CF12" s="25"/>
      <c r="CG12" s="25"/>
      <c r="CH12" s="25"/>
      <c r="CI12" s="25"/>
      <c r="CX12" s="141">
        <v>1</v>
      </c>
      <c r="CY12" s="141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M13" s="99" t="s">
        <v>79</v>
      </c>
      <c r="BN13" s="99"/>
      <c r="BO13" s="99" t="s">
        <v>76</v>
      </c>
      <c r="BP13" s="99"/>
      <c r="BQ13" s="99" t="s">
        <v>76</v>
      </c>
      <c r="BR13" s="99"/>
      <c r="BS13" s="99" t="s">
        <v>85</v>
      </c>
      <c r="BT13" s="99"/>
      <c r="BU13" s="99" t="s">
        <v>69</v>
      </c>
      <c r="BV13" s="99"/>
      <c r="BW13" s="99" t="s">
        <v>76</v>
      </c>
      <c r="BX13" s="99"/>
      <c r="BY13" s="99" t="s">
        <v>69</v>
      </c>
      <c r="BZ13" s="99"/>
      <c r="CA13" s="99" t="s">
        <v>77</v>
      </c>
      <c r="CB13" s="99"/>
      <c r="CF13" s="48"/>
      <c r="CG13" s="49"/>
      <c r="CH13" s="48"/>
      <c r="CI13" s="49"/>
      <c r="CJ13" s="48"/>
      <c r="CK13" s="49"/>
      <c r="CL13" s="48"/>
      <c r="CM13" s="49"/>
      <c r="CN13" s="167" t="s">
        <v>78</v>
      </c>
      <c r="CO13" s="168"/>
      <c r="CP13" s="167" t="s">
        <v>76</v>
      </c>
      <c r="CQ13" s="168"/>
      <c r="CR13" s="167" t="s">
        <v>78</v>
      </c>
      <c r="CS13" s="168"/>
      <c r="CT13" s="142" t="s">
        <v>0</v>
      </c>
      <c r="CU13" s="143"/>
      <c r="CV13" s="48"/>
      <c r="CW13" s="49"/>
      <c r="DT13" s="41"/>
    </row>
    <row r="14" spans="2:124" ht="15">
      <c r="B14" s="21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25"/>
      <c r="BK14" s="25"/>
      <c r="BL14" s="25"/>
      <c r="BM14" s="140" t="s">
        <v>39</v>
      </c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F14" s="140" t="s">
        <v>26</v>
      </c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28"/>
      <c r="CU14" s="28"/>
      <c r="CV14" s="144"/>
      <c r="CW14" s="144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125" t="s">
        <v>82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7"/>
      <c r="BH17" s="29"/>
      <c r="BI17" s="29"/>
      <c r="BJ17" s="15"/>
      <c r="BK17" s="29"/>
      <c r="BL17" s="29"/>
      <c r="BM17" s="15"/>
      <c r="BN17" s="131" t="s">
        <v>82</v>
      </c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3"/>
      <c r="DS17" s="7"/>
      <c r="DT17" s="41"/>
    </row>
    <row r="18" spans="2:124" ht="12" customHeight="1">
      <c r="B18" s="21"/>
      <c r="C18" s="6"/>
      <c r="D18" s="12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29"/>
      <c r="BI18" s="29"/>
      <c r="BJ18" s="15"/>
      <c r="BK18" s="29"/>
      <c r="BL18" s="29"/>
      <c r="BM18" s="15"/>
      <c r="BN18" s="134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6"/>
      <c r="DS18" s="7"/>
      <c r="DT18" s="41"/>
    </row>
    <row r="19" spans="2:124">
      <c r="B19" s="21"/>
      <c r="C19" s="6"/>
      <c r="D19" s="137" t="s">
        <v>63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J19" s="6"/>
      <c r="BM19" s="6"/>
      <c r="BN19" s="138" t="s">
        <v>63</v>
      </c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48" t="s">
        <v>78</v>
      </c>
      <c r="E21" s="49"/>
      <c r="F21" s="48" t="s">
        <v>37</v>
      </c>
      <c r="G21" s="49"/>
      <c r="H21" s="48" t="s">
        <v>78</v>
      </c>
      <c r="I21" s="49"/>
      <c r="J21" s="48" t="s">
        <v>37</v>
      </c>
      <c r="K21" s="49"/>
      <c r="L21" s="48" t="s">
        <v>78</v>
      </c>
      <c r="M21" s="49"/>
      <c r="N21" s="48" t="s">
        <v>37</v>
      </c>
      <c r="O21" s="49"/>
      <c r="P21" s="48" t="s">
        <v>78</v>
      </c>
      <c r="Q21" s="49"/>
      <c r="R21" s="48" t="s">
        <v>37</v>
      </c>
      <c r="S21" s="49"/>
      <c r="T21" s="48" t="s">
        <v>78</v>
      </c>
      <c r="U21" s="49"/>
      <c r="V21" s="48" t="s">
        <v>37</v>
      </c>
      <c r="W21" s="49"/>
      <c r="X21" s="48" t="s">
        <v>78</v>
      </c>
      <c r="Y21" s="49"/>
      <c r="Z21" s="48" t="s">
        <v>37</v>
      </c>
      <c r="AA21" s="49"/>
      <c r="AB21" s="29"/>
      <c r="AC21" s="48"/>
      <c r="AD21" s="49"/>
      <c r="AE21" s="48"/>
      <c r="AF21" s="49"/>
      <c r="AG21" s="48"/>
      <c r="AH21" s="49"/>
      <c r="AI21" s="48"/>
      <c r="AJ21" s="49"/>
      <c r="AK21" s="124"/>
      <c r="AL21" s="124"/>
      <c r="AM21" s="48"/>
      <c r="AN21" s="49"/>
      <c r="AO21" s="48"/>
      <c r="AP21" s="49"/>
      <c r="AQ21" s="48" t="s">
        <v>78</v>
      </c>
      <c r="AR21" s="49"/>
      <c r="AS21" s="48" t="s">
        <v>69</v>
      </c>
      <c r="AT21" s="49"/>
      <c r="AU21" s="48" t="s">
        <v>79</v>
      </c>
      <c r="AV21" s="49"/>
      <c r="AW21" s="48" t="s">
        <v>37</v>
      </c>
      <c r="AX21" s="49"/>
      <c r="AY21" s="48" t="s">
        <v>37</v>
      </c>
      <c r="AZ21" s="49"/>
      <c r="BA21" s="48" t="s">
        <v>79</v>
      </c>
      <c r="BB21" s="49"/>
      <c r="BC21" s="48" t="s">
        <v>69</v>
      </c>
      <c r="BD21" s="49"/>
      <c r="BE21" s="48" t="s">
        <v>78</v>
      </c>
      <c r="BF21" s="49"/>
      <c r="BG21" s="16"/>
      <c r="BH21" s="43">
        <v>1</v>
      </c>
      <c r="BI21" s="29"/>
      <c r="BJ21" s="15"/>
      <c r="BK21" s="29"/>
      <c r="BL21" s="29"/>
      <c r="BM21" s="15"/>
      <c r="BN21" s="48" t="s">
        <v>78</v>
      </c>
      <c r="BO21" s="49"/>
      <c r="BP21" s="48" t="s">
        <v>37</v>
      </c>
      <c r="BQ21" s="49"/>
      <c r="BR21" s="48" t="s">
        <v>78</v>
      </c>
      <c r="BS21" s="49"/>
      <c r="BT21" s="48" t="s">
        <v>37</v>
      </c>
      <c r="BU21" s="49"/>
      <c r="BV21" s="48" t="s">
        <v>78</v>
      </c>
      <c r="BW21" s="49"/>
      <c r="BX21" s="48" t="s">
        <v>37</v>
      </c>
      <c r="BY21" s="49"/>
      <c r="BZ21" s="48" t="s">
        <v>78</v>
      </c>
      <c r="CA21" s="49"/>
      <c r="CB21" s="48" t="s">
        <v>37</v>
      </c>
      <c r="CC21" s="49"/>
      <c r="CD21" s="48" t="s">
        <v>78</v>
      </c>
      <c r="CE21" s="49"/>
      <c r="CF21" s="48" t="s">
        <v>37</v>
      </c>
      <c r="CG21" s="49"/>
      <c r="CH21" s="48" t="s">
        <v>78</v>
      </c>
      <c r="CI21" s="49"/>
      <c r="CJ21" s="48" t="s">
        <v>37</v>
      </c>
      <c r="CK21" s="49"/>
      <c r="CL21" s="29"/>
      <c r="CM21" s="48"/>
      <c r="CN21" s="49"/>
      <c r="CO21" s="48"/>
      <c r="CP21" s="49"/>
      <c r="CQ21" s="48"/>
      <c r="CR21" s="49"/>
      <c r="CS21" s="48"/>
      <c r="CT21" s="49"/>
      <c r="CU21" s="124"/>
      <c r="CV21" s="124"/>
      <c r="CW21" s="48"/>
      <c r="CX21" s="49"/>
      <c r="CY21" s="48"/>
      <c r="CZ21" s="49"/>
      <c r="DA21" s="48" t="s">
        <v>78</v>
      </c>
      <c r="DB21" s="49"/>
      <c r="DC21" s="48" t="s">
        <v>69</v>
      </c>
      <c r="DD21" s="49"/>
      <c r="DE21" s="48" t="s">
        <v>79</v>
      </c>
      <c r="DF21" s="49"/>
      <c r="DG21" s="48" t="s">
        <v>37</v>
      </c>
      <c r="DH21" s="49"/>
      <c r="DI21" s="48" t="s">
        <v>37</v>
      </c>
      <c r="DJ21" s="49"/>
      <c r="DK21" s="48" t="s">
        <v>79</v>
      </c>
      <c r="DL21" s="49"/>
      <c r="DM21" s="48" t="s">
        <v>69</v>
      </c>
      <c r="DN21" s="49"/>
      <c r="DO21" s="48" t="s">
        <v>78</v>
      </c>
      <c r="DP21" s="49"/>
      <c r="DQ21" s="16"/>
      <c r="DR21" s="43">
        <v>1</v>
      </c>
      <c r="DS21" s="7"/>
      <c r="DT21" s="41"/>
    </row>
    <row r="22" spans="2:124" ht="36" customHeight="1">
      <c r="B22" s="21"/>
      <c r="C22" s="8"/>
      <c r="D22" s="122" t="s">
        <v>25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9"/>
      <c r="AC22" s="122" t="s">
        <v>27</v>
      </c>
      <c r="AD22" s="122"/>
      <c r="AE22" s="122"/>
      <c r="AF22" s="122"/>
      <c r="AG22" s="122"/>
      <c r="AH22" s="122"/>
      <c r="AI22" s="122"/>
      <c r="AJ22" s="122"/>
      <c r="AK22" s="123" t="s">
        <v>40</v>
      </c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9"/>
      <c r="BH22" s="9" t="s">
        <v>43</v>
      </c>
      <c r="BI22" s="10"/>
      <c r="BJ22" s="6"/>
      <c r="BM22" s="8"/>
      <c r="BN22" s="122" t="s">
        <v>25</v>
      </c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9"/>
      <c r="CM22" s="122" t="s">
        <v>27</v>
      </c>
      <c r="CN22" s="122"/>
      <c r="CO22" s="122"/>
      <c r="CP22" s="122"/>
      <c r="CQ22" s="122"/>
      <c r="CR22" s="122"/>
      <c r="CS22" s="122"/>
      <c r="CT22" s="122"/>
      <c r="CU22" s="123" t="s">
        <v>40</v>
      </c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6" customHeight="1">
      <c r="B24" s="21"/>
      <c r="C24" s="120" t="s">
        <v>19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41"/>
    </row>
    <row r="25" spans="2:124" ht="12" customHeight="1">
      <c r="B25" s="21"/>
      <c r="C25" s="98" t="s">
        <v>7</v>
      </c>
      <c r="D25" s="99"/>
      <c r="E25" s="99"/>
      <c r="F25" s="99"/>
      <c r="G25" s="100" t="s">
        <v>32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17">
        <f>CZ26+CZ30+CZ31+CZ32+CZ33+CZ34+CZ35</f>
        <v>2400</v>
      </c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9"/>
      <c r="DT25" s="41"/>
    </row>
    <row r="26" spans="2:124" ht="12" customHeight="1">
      <c r="B26" s="21"/>
      <c r="C26" s="98" t="s">
        <v>8</v>
      </c>
      <c r="D26" s="99"/>
      <c r="E26" s="99"/>
      <c r="F26" s="99"/>
      <c r="G26" s="100" t="s">
        <v>22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17">
        <f>CZ28+CZ27</f>
        <v>400</v>
      </c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9"/>
      <c r="DT26" s="41"/>
    </row>
    <row r="27" spans="2:124" ht="12" customHeight="1">
      <c r="B27" s="21"/>
      <c r="C27" s="98" t="s">
        <v>9</v>
      </c>
      <c r="D27" s="99"/>
      <c r="E27" s="99"/>
      <c r="F27" s="99"/>
      <c r="G27" s="100" t="s">
        <v>15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17">
        <f>CZ30*0.2</f>
        <v>400</v>
      </c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9"/>
      <c r="DT27" s="41"/>
    </row>
    <row r="28" spans="2:124" ht="12" customHeight="1">
      <c r="B28" s="21"/>
      <c r="C28" s="98" t="s">
        <v>10</v>
      </c>
      <c r="D28" s="99"/>
      <c r="E28" s="99"/>
      <c r="F28" s="99"/>
      <c r="G28" s="100" t="s">
        <v>28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2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4"/>
      <c r="DT28" s="41"/>
    </row>
    <row r="29" spans="2:124" ht="12" customHeight="1">
      <c r="B29" s="21"/>
      <c r="C29" s="98" t="s">
        <v>11</v>
      </c>
      <c r="D29" s="99"/>
      <c r="E29" s="99"/>
      <c r="F29" s="99"/>
      <c r="G29" s="100" t="s">
        <v>51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4"/>
      <c r="DT29" s="41"/>
    </row>
    <row r="30" spans="2:124" ht="12" customHeight="1">
      <c r="B30" s="21"/>
      <c r="C30" s="98" t="s">
        <v>50</v>
      </c>
      <c r="D30" s="99"/>
      <c r="E30" s="99"/>
      <c r="F30" s="99"/>
      <c r="G30" s="100" t="s">
        <v>16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17">
        <f>SUM(CZ42:DK42)</f>
        <v>2000</v>
      </c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9"/>
      <c r="DT30" s="41"/>
    </row>
    <row r="31" spans="2:124" ht="12" customHeight="1">
      <c r="B31" s="21"/>
      <c r="C31" s="98" t="s">
        <v>49</v>
      </c>
      <c r="D31" s="99"/>
      <c r="E31" s="99"/>
      <c r="F31" s="99"/>
      <c r="G31" s="100" t="s">
        <v>31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2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41"/>
    </row>
    <row r="32" spans="2:124" ht="12" customHeight="1">
      <c r="B32" s="21"/>
      <c r="C32" s="98" t="s">
        <v>48</v>
      </c>
      <c r="D32" s="99"/>
      <c r="E32" s="99"/>
      <c r="F32" s="99"/>
      <c r="G32" s="100" t="s">
        <v>47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2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4"/>
      <c r="DT32" s="41"/>
    </row>
    <row r="33" spans="2:124" ht="12" customHeight="1">
      <c r="B33" s="21"/>
      <c r="C33" s="98" t="s">
        <v>12</v>
      </c>
      <c r="D33" s="99"/>
      <c r="E33" s="99"/>
      <c r="F33" s="99"/>
      <c r="G33" s="100" t="s">
        <v>29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2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4"/>
      <c r="DT33" s="41"/>
    </row>
    <row r="34" spans="2:124" ht="12" customHeight="1">
      <c r="B34" s="21"/>
      <c r="C34" s="98" t="s">
        <v>18</v>
      </c>
      <c r="D34" s="99"/>
      <c r="E34" s="99"/>
      <c r="F34" s="99"/>
      <c r="G34" s="100" t="s">
        <v>30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2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4"/>
      <c r="DT34" s="41"/>
    </row>
    <row r="35" spans="2:124" ht="12" customHeight="1">
      <c r="B35" s="21"/>
      <c r="C35" s="98" t="s">
        <v>46</v>
      </c>
      <c r="D35" s="99"/>
      <c r="E35" s="99"/>
      <c r="F35" s="99"/>
      <c r="G35" s="105" t="s">
        <v>17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9"/>
      <c r="DT35" s="41"/>
    </row>
    <row r="36" spans="2:124" ht="16" customHeight="1" thickBot="1">
      <c r="B36" s="21"/>
      <c r="C36" s="110" t="s">
        <v>45</v>
      </c>
      <c r="D36" s="111"/>
      <c r="E36" s="111"/>
      <c r="F36" s="111"/>
      <c r="G36" s="112" t="s">
        <v>23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4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6"/>
      <c r="DT36" s="41"/>
    </row>
    <row r="37" spans="2:124" ht="17" customHeight="1" thickBot="1">
      <c r="B37" s="21"/>
      <c r="C37" s="73" t="s">
        <v>20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5"/>
      <c r="DT37" s="41"/>
    </row>
    <row r="38" spans="2:124" ht="28.5" customHeight="1">
      <c r="B38" s="21"/>
      <c r="C38" s="76" t="s">
        <v>53</v>
      </c>
      <c r="D38" s="77"/>
      <c r="E38" s="77"/>
      <c r="F38" s="78"/>
      <c r="G38" s="82" t="s">
        <v>41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J38" s="82" t="s">
        <v>33</v>
      </c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8"/>
      <c r="BJ38" s="84" t="s">
        <v>1</v>
      </c>
      <c r="BK38" s="85"/>
      <c r="BL38" s="85"/>
      <c r="BM38" s="85"/>
      <c r="BN38" s="85"/>
      <c r="BO38" s="85"/>
      <c r="BP38" s="85"/>
      <c r="BQ38" s="85"/>
      <c r="BR38" s="85"/>
      <c r="BS38" s="85"/>
      <c r="BT38" s="86"/>
      <c r="BU38" s="82" t="s">
        <v>5</v>
      </c>
      <c r="BV38" s="77"/>
      <c r="BW38" s="77"/>
      <c r="BX38" s="77"/>
      <c r="BY38" s="77"/>
      <c r="BZ38" s="77"/>
      <c r="CA38" s="78"/>
      <c r="CB38" s="87" t="s">
        <v>74</v>
      </c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9"/>
      <c r="CO38" s="82" t="s">
        <v>6</v>
      </c>
      <c r="CP38" s="77"/>
      <c r="CQ38" s="77"/>
      <c r="CR38" s="77"/>
      <c r="CS38" s="78"/>
      <c r="CT38" s="82" t="s">
        <v>64</v>
      </c>
      <c r="CU38" s="77"/>
      <c r="CV38" s="77"/>
      <c r="CW38" s="77"/>
      <c r="CX38" s="77"/>
      <c r="CY38" s="78"/>
      <c r="CZ38" s="82" t="s">
        <v>24</v>
      </c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8"/>
      <c r="DL38" s="87" t="s">
        <v>42</v>
      </c>
      <c r="DM38" s="88"/>
      <c r="DN38" s="88"/>
      <c r="DO38" s="88"/>
      <c r="DP38" s="88"/>
      <c r="DQ38" s="88"/>
      <c r="DR38" s="88"/>
      <c r="DS38" s="89"/>
      <c r="DT38" s="41"/>
    </row>
    <row r="39" spans="2:124" ht="15.75" customHeight="1">
      <c r="B39" s="21"/>
      <c r="C39" s="79"/>
      <c r="D39" s="80"/>
      <c r="E39" s="80"/>
      <c r="F39" s="81"/>
      <c r="G39" s="83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J39" s="93" t="s">
        <v>34</v>
      </c>
      <c r="AK39" s="94"/>
      <c r="AL39" s="94"/>
      <c r="AM39" s="94"/>
      <c r="AN39" s="94"/>
      <c r="AO39" s="94"/>
      <c r="AP39" s="94"/>
      <c r="AQ39" s="94"/>
      <c r="AR39" s="95" t="s">
        <v>65</v>
      </c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 t="s">
        <v>66</v>
      </c>
      <c r="BD39" s="95"/>
      <c r="BE39" s="95"/>
      <c r="BF39" s="95"/>
      <c r="BG39" s="95"/>
      <c r="BH39" s="95"/>
      <c r="BI39" s="95"/>
      <c r="BJ39" s="94" t="s">
        <v>75</v>
      </c>
      <c r="BK39" s="94"/>
      <c r="BL39" s="94"/>
      <c r="BM39" s="94"/>
      <c r="BN39" s="94"/>
      <c r="BO39" s="94"/>
      <c r="BP39" s="97"/>
      <c r="BQ39" s="93" t="s">
        <v>2</v>
      </c>
      <c r="BR39" s="94"/>
      <c r="BS39" s="94"/>
      <c r="BT39" s="97"/>
      <c r="BU39" s="83"/>
      <c r="BV39" s="80"/>
      <c r="BW39" s="80"/>
      <c r="BX39" s="80"/>
      <c r="BY39" s="80"/>
      <c r="BZ39" s="80"/>
      <c r="CA39" s="81"/>
      <c r="CB39" s="90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2"/>
      <c r="CO39" s="83"/>
      <c r="CP39" s="80"/>
      <c r="CQ39" s="80"/>
      <c r="CR39" s="80"/>
      <c r="CS39" s="81"/>
      <c r="CT39" s="83"/>
      <c r="CU39" s="80"/>
      <c r="CV39" s="80"/>
      <c r="CW39" s="80"/>
      <c r="CX39" s="80"/>
      <c r="CY39" s="81"/>
      <c r="CZ39" s="83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1"/>
      <c r="DL39" s="90"/>
      <c r="DM39" s="91"/>
      <c r="DN39" s="91"/>
      <c r="DO39" s="91"/>
      <c r="DP39" s="91"/>
      <c r="DQ39" s="91"/>
      <c r="DR39" s="91"/>
      <c r="DS39" s="92"/>
      <c r="DT39" s="41"/>
    </row>
    <row r="40" spans="2:124" ht="67.5" customHeight="1" thickBot="1">
      <c r="B40" s="21"/>
      <c r="C40" s="79"/>
      <c r="D40" s="80"/>
      <c r="E40" s="80"/>
      <c r="F40" s="81"/>
      <c r="G40" s="83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  <c r="AJ40" s="83"/>
      <c r="AK40" s="80"/>
      <c r="AL40" s="80"/>
      <c r="AM40" s="80"/>
      <c r="AN40" s="80"/>
      <c r="AO40" s="80"/>
      <c r="AP40" s="80"/>
      <c r="AQ40" s="80"/>
      <c r="AR40" s="96" t="s">
        <v>67</v>
      </c>
      <c r="AS40" s="96"/>
      <c r="AT40" s="96"/>
      <c r="AU40" s="96"/>
      <c r="AV40" s="93"/>
      <c r="AW40" s="96" t="s">
        <v>68</v>
      </c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80"/>
      <c r="BK40" s="80"/>
      <c r="BL40" s="80"/>
      <c r="BM40" s="80"/>
      <c r="BN40" s="80"/>
      <c r="BO40" s="80"/>
      <c r="BP40" s="81"/>
      <c r="BQ40" s="83"/>
      <c r="BR40" s="80"/>
      <c r="BS40" s="80"/>
      <c r="BT40" s="81"/>
      <c r="BU40" s="83"/>
      <c r="BV40" s="80"/>
      <c r="BW40" s="80"/>
      <c r="BX40" s="80"/>
      <c r="BY40" s="80"/>
      <c r="BZ40" s="80"/>
      <c r="CA40" s="81"/>
      <c r="CB40" s="90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2"/>
      <c r="CO40" s="83"/>
      <c r="CP40" s="80"/>
      <c r="CQ40" s="80"/>
      <c r="CR40" s="80"/>
      <c r="CS40" s="81"/>
      <c r="CT40" s="83"/>
      <c r="CU40" s="80"/>
      <c r="CV40" s="80"/>
      <c r="CW40" s="80"/>
      <c r="CX40" s="80"/>
      <c r="CY40" s="81"/>
      <c r="CZ40" s="83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1"/>
      <c r="DL40" s="90"/>
      <c r="DM40" s="91"/>
      <c r="DN40" s="91"/>
      <c r="DO40" s="91"/>
      <c r="DP40" s="91"/>
      <c r="DQ40" s="91"/>
      <c r="DR40" s="91"/>
      <c r="DS40" s="92"/>
      <c r="DT40" s="41"/>
    </row>
    <row r="41" spans="2:124" ht="16" customHeight="1" thickBot="1">
      <c r="B41" s="21"/>
      <c r="C41" s="71">
        <v>1</v>
      </c>
      <c r="D41" s="59"/>
      <c r="E41" s="59"/>
      <c r="F41" s="59"/>
      <c r="G41" s="59" t="s">
        <v>69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 t="s">
        <v>35</v>
      </c>
      <c r="AK41" s="59"/>
      <c r="AL41" s="59"/>
      <c r="AM41" s="59"/>
      <c r="AN41" s="59"/>
      <c r="AO41" s="59"/>
      <c r="AP41" s="59"/>
      <c r="AQ41" s="59"/>
      <c r="AR41" s="59" t="s">
        <v>70</v>
      </c>
      <c r="AS41" s="59"/>
      <c r="AT41" s="59"/>
      <c r="AU41" s="59"/>
      <c r="AV41" s="72"/>
      <c r="AW41" s="59" t="s">
        <v>71</v>
      </c>
      <c r="AX41" s="59"/>
      <c r="AY41" s="59"/>
      <c r="AZ41" s="59"/>
      <c r="BA41" s="59"/>
      <c r="BB41" s="59"/>
      <c r="BC41" s="59" t="s">
        <v>36</v>
      </c>
      <c r="BD41" s="59"/>
      <c r="BE41" s="59"/>
      <c r="BF41" s="59"/>
      <c r="BG41" s="59"/>
      <c r="BH41" s="59"/>
      <c r="BI41" s="59"/>
      <c r="BJ41" s="59" t="s">
        <v>37</v>
      </c>
      <c r="BK41" s="59"/>
      <c r="BL41" s="59"/>
      <c r="BM41" s="59"/>
      <c r="BN41" s="59"/>
      <c r="BO41" s="59"/>
      <c r="BP41" s="59"/>
      <c r="BQ41" s="59">
        <v>5</v>
      </c>
      <c r="BR41" s="59"/>
      <c r="BS41" s="59"/>
      <c r="BT41" s="59"/>
      <c r="BU41" s="59">
        <v>6</v>
      </c>
      <c r="BV41" s="59"/>
      <c r="BW41" s="59"/>
      <c r="BX41" s="59"/>
      <c r="BY41" s="59"/>
      <c r="BZ41" s="59"/>
      <c r="CA41" s="59"/>
      <c r="CB41" s="59">
        <v>7</v>
      </c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>
        <v>8</v>
      </c>
      <c r="CP41" s="59"/>
      <c r="CQ41" s="59"/>
      <c r="CR41" s="59"/>
      <c r="CS41" s="59"/>
      <c r="CT41" s="59">
        <v>9</v>
      </c>
      <c r="CU41" s="59"/>
      <c r="CV41" s="59"/>
      <c r="CW41" s="59"/>
      <c r="CX41" s="59"/>
      <c r="CY41" s="59"/>
      <c r="CZ41" s="59">
        <v>10</v>
      </c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>
        <v>11</v>
      </c>
      <c r="DM41" s="59"/>
      <c r="DN41" s="59"/>
      <c r="DO41" s="59"/>
      <c r="DP41" s="59"/>
      <c r="DQ41" s="59"/>
      <c r="DR41" s="59"/>
      <c r="DS41" s="59"/>
      <c r="DT41" s="41"/>
    </row>
    <row r="42" spans="2:124" ht="39" customHeight="1">
      <c r="B42" s="21"/>
      <c r="C42" s="64">
        <v>1</v>
      </c>
      <c r="D42" s="64"/>
      <c r="E42" s="64"/>
      <c r="F42" s="64"/>
      <c r="G42" s="68" t="s">
        <v>83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9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70"/>
      <c r="BR42" s="64"/>
      <c r="BS42" s="64"/>
      <c r="BT42" s="64"/>
      <c r="BU42" s="64" t="s">
        <v>84</v>
      </c>
      <c r="BV42" s="64"/>
      <c r="BW42" s="64"/>
      <c r="BX42" s="64"/>
      <c r="BY42" s="64"/>
      <c r="BZ42" s="64"/>
      <c r="CA42" s="64"/>
      <c r="CB42" s="60">
        <v>200</v>
      </c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2"/>
      <c r="CO42" s="63">
        <v>20</v>
      </c>
      <c r="CP42" s="63"/>
      <c r="CQ42" s="63"/>
      <c r="CR42" s="63"/>
      <c r="CS42" s="63"/>
      <c r="CT42" s="64"/>
      <c r="CU42" s="64"/>
      <c r="CV42" s="64"/>
      <c r="CW42" s="64"/>
      <c r="CX42" s="64"/>
      <c r="CY42" s="64"/>
      <c r="CZ42" s="60">
        <f>CB42*BU42</f>
        <v>2000</v>
      </c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2"/>
      <c r="DL42" s="65">
        <f>CZ42*0.2</f>
        <v>400</v>
      </c>
      <c r="DM42" s="66"/>
      <c r="DN42" s="66"/>
      <c r="DO42" s="66"/>
      <c r="DP42" s="66"/>
      <c r="DQ42" s="66"/>
      <c r="DR42" s="66"/>
      <c r="DS42" s="67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54" t="s">
        <v>44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31"/>
      <c r="DT44" s="41"/>
    </row>
    <row r="45" spans="2:124">
      <c r="B45" s="21"/>
      <c r="C45" s="32"/>
      <c r="D45" s="32"/>
      <c r="E45" s="32"/>
      <c r="F45" s="27" t="s">
        <v>38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>
      <c r="B46" s="21"/>
      <c r="D46" s="29"/>
      <c r="E46" s="29"/>
      <c r="F46" s="27" t="s">
        <v>3</v>
      </c>
      <c r="G46" s="29"/>
      <c r="H46" s="29"/>
      <c r="I46" s="29"/>
      <c r="J46" s="29"/>
      <c r="K46" s="29"/>
      <c r="AS46" s="55" t="s">
        <v>80</v>
      </c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26"/>
      <c r="BZ46" s="26"/>
      <c r="CA46" s="26"/>
      <c r="CB46" s="26"/>
      <c r="CC46" s="56" t="s">
        <v>37</v>
      </c>
      <c r="CD46" s="57"/>
      <c r="CE46" s="58"/>
      <c r="CF46" s="56" t="s">
        <v>37</v>
      </c>
      <c r="CG46" s="57"/>
      <c r="CH46" s="58"/>
      <c r="CI46" s="56" t="s">
        <v>37</v>
      </c>
      <c r="CJ46" s="57"/>
      <c r="CK46" s="58"/>
      <c r="CL46" s="56" t="s">
        <v>37</v>
      </c>
      <c r="CM46" s="57"/>
      <c r="CN46" s="58"/>
      <c r="CO46" s="56" t="s">
        <v>37</v>
      </c>
      <c r="CP46" s="57"/>
      <c r="CQ46" s="58"/>
      <c r="CR46" s="56" t="s">
        <v>37</v>
      </c>
      <c r="CS46" s="57"/>
      <c r="CT46" s="58"/>
      <c r="CU46" s="56" t="s">
        <v>37</v>
      </c>
      <c r="CV46" s="57"/>
      <c r="CW46" s="58"/>
      <c r="CX46" s="56" t="s">
        <v>37</v>
      </c>
      <c r="CY46" s="57"/>
      <c r="CZ46" s="58"/>
      <c r="DA46" s="56" t="s">
        <v>37</v>
      </c>
      <c r="DB46" s="57"/>
      <c r="DC46" s="58"/>
      <c r="DD46" s="56" t="s">
        <v>37</v>
      </c>
      <c r="DE46" s="57"/>
      <c r="DF46" s="58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50" t="s">
        <v>72</v>
      </c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34"/>
      <c r="BZ47" s="34"/>
      <c r="CA47" s="34"/>
      <c r="CB47" s="34"/>
      <c r="CC47" s="51" t="s">
        <v>73</v>
      </c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L2:DS2"/>
    <mergeCell ref="AX3:BA3"/>
    <mergeCell ref="AX4:BA4"/>
    <mergeCell ref="AX5:BA5"/>
    <mergeCell ref="AX6:AY6"/>
    <mergeCell ref="AZ6:BA6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2025-09-29T20:09:20Z</dcterms:modified>
  <cp:category/>
</cp:coreProperties>
</file>