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5B2103C2-D666-C549-AA22-67F253FD5CA8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43" i="14" l="1"/>
  <c r="CZ43" i="14"/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<sst xmlns="http://schemas.openxmlformats.org/spreadsheetml/2006/main" count="160" uniqueCount="93">
  <si>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</si>
  <si>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</si>
  <si>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</si>
  <si>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</si>
  <si>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</si>
  <si>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</si>
  <si>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</si>
  <si>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</si>
  <si>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</si>
  <si>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</si>
  <si>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</si>
  <si>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</si>
  <si>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</si>
  <si>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</si>
  <si>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</si>
  <si>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</si>
  <si>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</si>
  <si>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</si>
  <si>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</si>
  <si>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</si>
  <si>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</si>
  <si>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</si>
  <si>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</si>
  <si>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</si>
  <si>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</si>
  <si>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</si>
  <si>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</si>
  <si>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</si>
  <si>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</si>
  <si>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</si>
  <si>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</si>
  <si>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</si>
  <si>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</si>
  <si>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</si>
  <si>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</si>
  <si>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</si>
  <si>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</si>
  <si>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</si>
  <si>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</si>
  <si>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</si>
  <si>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</si>
  <si>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</si>
  <si>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</si>
  <si>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</si>
  <si>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</si>
  <si>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</si>
  <si>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</si>
  <si>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</si>
  <si>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</si>
  <si>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</si>
  <si>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</si>
  <si>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</si>
  <si>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</si>
  <si>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</si>
  <si>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</si>
  <si>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</si>
  <si>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</si>
  <si>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</si>
  <si>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</si>
  <si>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</si>
  <si>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</si>
  <si>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</si>
  <si>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</si>
  <si>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</si>
  <si>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</si>
  <si>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</si>
  <si>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</si>
  <si>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</si>
  <si>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</si>
  <si>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</si>
  <si>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</si>
  <si>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</si>
  <si>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</si>
  <si>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</si>
  <si>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</si>
  <si>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</si>
  <si>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</si>
  <si>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</si>
  <si>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</si>
  <si>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</si>
  <si>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</si>
  <si>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</si>
  <si>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</si>
  <si>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</si>
  <si>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ТОВ “Технопарк”</t>
  </si>
  <si>
    <t>ТОВ “Орхідея”</t>
  </si>
  <si>
    <t>Монітор рідкокристалічний 27" LG UltraFine 27UL500-W</t>
  </si>
  <si>
    <t>Монітор рідкокристалічний 27" Dell S2721HN (210-AXKV)</t>
  </si>
  <si>
    <t>8528529190</t>
  </si>
  <si>
    <t>x</t>
  </si>
  <si>
    <t>20</t>
  </si>
  <si>
    <t>Вікторія ДАНЬКОВА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</si>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</sst>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8" fillId="0" borderId="16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2" fontId="19" fillId="0" borderId="24" xfId="0" applyNumberFormat="1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22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center" wrapText="1"/>
    </xf>
    <xf numFmtId="49" fontId="18" fillId="0" borderId="12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1"/>
  <sheetViews>
    <sheetView showGridLines="0" tabSelected="1" view="pageBreakPreview" topLeftCell="A3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/>
      <c r="AY3" s="165"/>
      <c r="AZ3" s="165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65"/>
      <c r="AZ4" s="165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92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/>
      <c r="AY5" s="165"/>
      <c r="AZ5" s="165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/>
      <c r="AY6" s="67"/>
      <c r="AZ6" s="66"/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55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57</v>
      </c>
      <c r="L9" s="62"/>
      <c r="M9" s="62"/>
      <c r="N9" s="62"/>
      <c r="O9" s="62"/>
      <c r="P9" s="62"/>
      <c r="Q9" s="62"/>
      <c r="R9" s="62" t="s">
        <v>58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59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60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57</v>
      </c>
      <c r="L11" s="62"/>
      <c r="M11" s="62"/>
      <c r="N11" s="62"/>
      <c r="O11" s="62"/>
      <c r="P11" s="62"/>
      <c r="Q11" s="62"/>
      <c r="R11" s="65" t="s">
        <v>58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61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78</v>
      </c>
      <c r="BN13" s="73"/>
      <c r="BO13" s="73" t="s">
        <v>68</v>
      </c>
      <c r="BP13" s="73"/>
      <c r="BQ13" s="73" t="s">
        <v>75</v>
      </c>
      <c r="BR13" s="73"/>
      <c r="BS13" s="73" t="s">
        <v>80</v>
      </c>
      <c r="BT13" s="73"/>
      <c r="BU13" s="73" t="s">
        <v>68</v>
      </c>
      <c r="BV13" s="73"/>
      <c r="BW13" s="73" t="s">
        <v>75</v>
      </c>
      <c r="BX13" s="73"/>
      <c r="BY13" s="73" t="s">
        <v>68</v>
      </c>
      <c r="BZ13" s="73"/>
      <c r="CA13" s="73" t="s">
        <v>76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79</v>
      </c>
      <c r="CQ13" s="69"/>
      <c r="CR13" s="68" t="s">
        <v>76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84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85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62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80</v>
      </c>
      <c r="E21" s="67"/>
      <c r="F21" s="66" t="s">
        <v>78</v>
      </c>
      <c r="G21" s="67"/>
      <c r="H21" s="66" t="s">
        <v>80</v>
      </c>
      <c r="I21" s="67"/>
      <c r="J21" s="66" t="s">
        <v>78</v>
      </c>
      <c r="K21" s="67"/>
      <c r="L21" s="66" t="s">
        <v>80</v>
      </c>
      <c r="M21" s="67"/>
      <c r="N21" s="66" t="s">
        <v>78</v>
      </c>
      <c r="O21" s="67"/>
      <c r="P21" s="66" t="s">
        <v>80</v>
      </c>
      <c r="Q21" s="67"/>
      <c r="R21" s="66" t="s">
        <v>78</v>
      </c>
      <c r="S21" s="67"/>
      <c r="T21" s="66" t="s">
        <v>80</v>
      </c>
      <c r="U21" s="67"/>
      <c r="V21" s="66" t="s">
        <v>78</v>
      </c>
      <c r="W21" s="67"/>
      <c r="X21" s="66" t="s">
        <v>80</v>
      </c>
      <c r="Y21" s="67"/>
      <c r="Z21" s="66" t="s">
        <v>78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68</v>
      </c>
      <c r="AT21" s="67"/>
      <c r="AU21" s="66" t="s">
        <v>80</v>
      </c>
      <c r="AV21" s="67"/>
      <c r="AW21" s="66" t="s">
        <v>37</v>
      </c>
      <c r="AX21" s="67"/>
      <c r="AY21" s="66" t="s">
        <v>77</v>
      </c>
      <c r="AZ21" s="67"/>
      <c r="BA21" s="66" t="s">
        <v>76</v>
      </c>
      <c r="BB21" s="67"/>
      <c r="BC21" s="66" t="s">
        <v>79</v>
      </c>
      <c r="BD21" s="67"/>
      <c r="BE21" s="66" t="s">
        <v>81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79</v>
      </c>
      <c r="BO21" s="67"/>
      <c r="BP21" s="66" t="s">
        <v>75</v>
      </c>
      <c r="BQ21" s="67"/>
      <c r="BR21" s="66" t="s">
        <v>79</v>
      </c>
      <c r="BS21" s="67"/>
      <c r="BT21" s="66" t="s">
        <v>75</v>
      </c>
      <c r="BU21" s="67"/>
      <c r="BV21" s="66" t="s">
        <v>79</v>
      </c>
      <c r="BW21" s="67"/>
      <c r="BX21" s="66" t="s">
        <v>75</v>
      </c>
      <c r="BY21" s="67"/>
      <c r="BZ21" s="66" t="s">
        <v>79</v>
      </c>
      <c r="CA21" s="67"/>
      <c r="CB21" s="66" t="s">
        <v>75</v>
      </c>
      <c r="CC21" s="67"/>
      <c r="CD21" s="66" t="s">
        <v>79</v>
      </c>
      <c r="CE21" s="67"/>
      <c r="CF21" s="66" t="s">
        <v>75</v>
      </c>
      <c r="CG21" s="67"/>
      <c r="CH21" s="66" t="s">
        <v>79</v>
      </c>
      <c r="CI21" s="67"/>
      <c r="CJ21" s="66" t="s">
        <v>75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 t="s">
        <v>81</v>
      </c>
      <c r="DB21" s="67"/>
      <c r="DC21" s="66" t="s">
        <v>79</v>
      </c>
      <c r="DD21" s="67"/>
      <c r="DE21" s="66" t="s">
        <v>76</v>
      </c>
      <c r="DF21" s="67"/>
      <c r="DG21" s="66" t="s">
        <v>77</v>
      </c>
      <c r="DH21" s="67"/>
      <c r="DI21" s="66" t="s">
        <v>37</v>
      </c>
      <c r="DJ21" s="67"/>
      <c r="DK21" s="66" t="s">
        <v>80</v>
      </c>
      <c r="DL21" s="67"/>
      <c r="DM21" s="66" t="s">
        <v>68</v>
      </c>
      <c r="DN21" s="67"/>
      <c r="DO21" s="66" t="s">
        <v>78</v>
      </c>
      <c r="DP21" s="67"/>
      <c r="DQ21" s="16"/>
      <c r="DR21" s="43">
        <v>1</v>
      </c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58200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9700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9700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SUM(CZ42:DK43)</f>
        <v>48500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73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63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64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65</v>
      </c>
      <c r="BD39" s="139"/>
      <c r="BE39" s="139"/>
      <c r="BF39" s="139"/>
      <c r="BG39" s="139"/>
      <c r="BH39" s="139"/>
      <c r="BI39" s="139"/>
      <c r="BJ39" s="138" t="s">
        <v>74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66</v>
      </c>
      <c r="AS40" s="140"/>
      <c r="AT40" s="140"/>
      <c r="AU40" s="140"/>
      <c r="AV40" s="137"/>
      <c r="AW40" s="140" t="s">
        <v>67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5" customHeight="1" thickBot="1">
      <c r="B41" s="21"/>
      <c r="C41" s="142">
        <v>1</v>
      </c>
      <c r="D41" s="143"/>
      <c r="E41" s="143"/>
      <c r="F41" s="143"/>
      <c r="G41" s="143" t="s">
        <v>68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 t="s">
        <v>35</v>
      </c>
      <c r="AK41" s="143"/>
      <c r="AL41" s="143"/>
      <c r="AM41" s="143"/>
      <c r="AN41" s="143"/>
      <c r="AO41" s="143"/>
      <c r="AP41" s="143"/>
      <c r="AQ41" s="143"/>
      <c r="AR41" s="143" t="s">
        <v>69</v>
      </c>
      <c r="AS41" s="143"/>
      <c r="AT41" s="143"/>
      <c r="AU41" s="143"/>
      <c r="AV41" s="144"/>
      <c r="AW41" s="143" t="s">
        <v>70</v>
      </c>
      <c r="AX41" s="143"/>
      <c r="AY41" s="143"/>
      <c r="AZ41" s="143"/>
      <c r="BA41" s="143"/>
      <c r="BB41" s="143"/>
      <c r="BC41" s="143" t="s">
        <v>36</v>
      </c>
      <c r="BD41" s="143"/>
      <c r="BE41" s="143"/>
      <c r="BF41" s="143"/>
      <c r="BG41" s="143"/>
      <c r="BH41" s="143"/>
      <c r="BI41" s="143"/>
      <c r="BJ41" s="143" t="s">
        <v>37</v>
      </c>
      <c r="BK41" s="143"/>
      <c r="BL41" s="143"/>
      <c r="BM41" s="143"/>
      <c r="BN41" s="143"/>
      <c r="BO41" s="143"/>
      <c r="BP41" s="143"/>
      <c r="BQ41" s="143">
        <v>5</v>
      </c>
      <c r="BR41" s="143"/>
      <c r="BS41" s="143"/>
      <c r="BT41" s="143"/>
      <c r="BU41" s="143">
        <v>6</v>
      </c>
      <c r="BV41" s="143"/>
      <c r="BW41" s="143"/>
      <c r="BX41" s="143"/>
      <c r="BY41" s="143"/>
      <c r="BZ41" s="143"/>
      <c r="CA41" s="143"/>
      <c r="CB41" s="143">
        <v>7</v>
      </c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>
        <v>8</v>
      </c>
      <c r="CP41" s="143"/>
      <c r="CQ41" s="143"/>
      <c r="CR41" s="143"/>
      <c r="CS41" s="143"/>
      <c r="CT41" s="143">
        <v>9</v>
      </c>
      <c r="CU41" s="143"/>
      <c r="CV41" s="143"/>
      <c r="CW41" s="143"/>
      <c r="CX41" s="143"/>
      <c r="CY41" s="143"/>
      <c r="CZ41" s="143">
        <v>10</v>
      </c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>
        <v>11</v>
      </c>
      <c r="DM41" s="143"/>
      <c r="DN41" s="143"/>
      <c r="DO41" s="143"/>
      <c r="DP41" s="143"/>
      <c r="DQ41" s="143"/>
      <c r="DR41" s="143"/>
      <c r="DS41" s="143"/>
      <c r="DT41" s="41"/>
    </row>
    <row r="42" spans="2:124" ht="12" customHeight="1">
      <c r="B42" s="21"/>
      <c r="C42" s="145">
        <v>1</v>
      </c>
      <c r="D42" s="145"/>
      <c r="E42" s="145"/>
      <c r="F42" s="145"/>
      <c r="G42" s="146" t="s">
        <v>86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5" t="s">
        <v>88</v>
      </c>
      <c r="AK42" s="145"/>
      <c r="AL42" s="145"/>
      <c r="AM42" s="145"/>
      <c r="AN42" s="145"/>
      <c r="AO42" s="145"/>
      <c r="AP42" s="145"/>
      <c r="AQ42" s="145"/>
      <c r="AR42" s="145" t="s">
        <v>89</v>
      </c>
      <c r="AS42" s="145"/>
      <c r="AT42" s="145"/>
      <c r="AU42" s="145"/>
      <c r="AV42" s="147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 t="s">
        <v>82</v>
      </c>
      <c r="BK42" s="145"/>
      <c r="BL42" s="145"/>
      <c r="BM42" s="145"/>
      <c r="BN42" s="145"/>
      <c r="BO42" s="145"/>
      <c r="BP42" s="145"/>
      <c r="BQ42" s="148" t="s">
        <v>83</v>
      </c>
      <c r="BR42" s="145"/>
      <c r="BS42" s="145"/>
      <c r="BT42" s="145"/>
      <c r="BU42" s="145" t="s">
        <v>77</v>
      </c>
      <c r="BV42" s="145"/>
      <c r="BW42" s="145"/>
      <c r="BX42" s="145"/>
      <c r="BY42" s="145"/>
      <c r="BZ42" s="145"/>
      <c r="CA42" s="145"/>
      <c r="CB42" s="149">
        <v>8500</v>
      </c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1"/>
      <c r="CO42" s="152">
        <v>20</v>
      </c>
      <c r="CP42" s="152"/>
      <c r="CQ42" s="152"/>
      <c r="CR42" s="152"/>
      <c r="CS42" s="152"/>
      <c r="CT42" s="145"/>
      <c r="CU42" s="145"/>
      <c r="CV42" s="145"/>
      <c r="CW42" s="145"/>
      <c r="CX42" s="145"/>
      <c r="CY42" s="145"/>
      <c r="CZ42" s="153">
        <f>CB42*BU42</f>
        <v>42500</v>
      </c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5"/>
      <c r="DL42" s="156">
        <f>CZ42*0.2</f>
        <v>8500</v>
      </c>
      <c r="DM42" s="157"/>
      <c r="DN42" s="157"/>
      <c r="DO42" s="157"/>
      <c r="DP42" s="157"/>
      <c r="DQ42" s="157"/>
      <c r="DR42" s="157"/>
      <c r="DS42" s="158"/>
      <c r="DT42" s="41"/>
    </row>
    <row r="43" spans="2:124" ht="12" customHeight="1">
      <c r="B43" s="21"/>
      <c r="C43" s="162" t="s">
        <v>68</v>
      </c>
      <c r="D43" s="162"/>
      <c r="E43" s="162"/>
      <c r="F43" s="162"/>
      <c r="G43" s="146" t="s">
        <v>87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62" t="s">
        <v>88</v>
      </c>
      <c r="AK43" s="162"/>
      <c r="AL43" s="162"/>
      <c r="AM43" s="162"/>
      <c r="AN43" s="162"/>
      <c r="AO43" s="162"/>
      <c r="AP43" s="162"/>
      <c r="AQ43" s="162"/>
      <c r="AR43" s="162" t="s">
        <v>89</v>
      </c>
      <c r="AS43" s="162"/>
      <c r="AT43" s="162"/>
      <c r="AU43" s="162"/>
      <c r="AV43" s="163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 t="s">
        <v>82</v>
      </c>
      <c r="BK43" s="162"/>
      <c r="BL43" s="162"/>
      <c r="BM43" s="162"/>
      <c r="BN43" s="162"/>
      <c r="BO43" s="162"/>
      <c r="BP43" s="162"/>
      <c r="BQ43" s="164" t="s">
        <v>83</v>
      </c>
      <c r="BR43" s="162"/>
      <c r="BS43" s="162"/>
      <c r="BT43" s="162"/>
      <c r="BU43" s="162" t="s">
        <v>78</v>
      </c>
      <c r="BV43" s="162"/>
      <c r="BW43" s="162"/>
      <c r="BX43" s="162"/>
      <c r="BY43" s="162"/>
      <c r="BZ43" s="162"/>
      <c r="CA43" s="162"/>
      <c r="CB43" s="171">
        <v>6000</v>
      </c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62" t="s">
        <v>90</v>
      </c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72">
        <f>CB43*BU43</f>
        <v>6000</v>
      </c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4"/>
      <c r="DL43" s="156">
        <f>CZ43*0.2</f>
        <v>1200</v>
      </c>
      <c r="DM43" s="157"/>
      <c r="DN43" s="157"/>
      <c r="DO43" s="157"/>
      <c r="DP43" s="157"/>
      <c r="DQ43" s="157"/>
      <c r="DR43" s="157"/>
      <c r="DS43" s="158"/>
      <c r="DT43" s="41"/>
    </row>
    <row r="44" spans="2:124" ht="4.5" customHeight="1">
      <c r="B44" s="21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4"/>
      <c r="AU44" s="4"/>
      <c r="AV44" s="4"/>
      <c r="AW44" s="4"/>
      <c r="AX44" s="4"/>
      <c r="AY44" s="4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1"/>
    </row>
    <row r="45" spans="2:124">
      <c r="B45" s="21"/>
      <c r="C45" s="175" t="s">
        <v>44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31"/>
      <c r="DT45" s="41"/>
    </row>
    <row r="46" spans="2:124">
      <c r="B46" s="21"/>
      <c r="C46" s="32"/>
      <c r="D46" s="32"/>
      <c r="E46" s="32"/>
      <c r="F46" s="27" t="s">
        <v>38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41"/>
    </row>
    <row r="47" spans="2:124" ht="13" customHeight="1">
      <c r="B47" s="21"/>
      <c r="D47" s="29"/>
      <c r="E47" s="29"/>
      <c r="F47" s="27" t="s">
        <v>3</v>
      </c>
      <c r="G47" s="29"/>
      <c r="H47" s="29"/>
      <c r="I47" s="29"/>
      <c r="J47" s="29"/>
      <c r="K47" s="29"/>
      <c r="AS47" s="176" t="s">
        <v>91</v>
      </c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26"/>
      <c r="BZ47" s="26"/>
      <c r="CA47" s="26"/>
      <c r="CB47" s="26"/>
      <c r="CC47" s="159" t="s">
        <v>68</v>
      </c>
      <c r="CD47" s="160"/>
      <c r="CE47" s="161"/>
      <c r="CF47" s="159" t="s">
        <v>68</v>
      </c>
      <c r="CG47" s="160"/>
      <c r="CH47" s="161"/>
      <c r="CI47" s="159" t="s">
        <v>68</v>
      </c>
      <c r="CJ47" s="160"/>
      <c r="CK47" s="161"/>
      <c r="CL47" s="159" t="s">
        <v>68</v>
      </c>
      <c r="CM47" s="160"/>
      <c r="CN47" s="161"/>
      <c r="CO47" s="159" t="s">
        <v>68</v>
      </c>
      <c r="CP47" s="160"/>
      <c r="CQ47" s="161"/>
      <c r="CR47" s="159" t="s">
        <v>68</v>
      </c>
      <c r="CS47" s="160"/>
      <c r="CT47" s="161"/>
      <c r="CU47" s="159" t="s">
        <v>68</v>
      </c>
      <c r="CV47" s="160"/>
      <c r="CW47" s="161"/>
      <c r="CX47" s="159" t="s">
        <v>68</v>
      </c>
      <c r="CY47" s="160"/>
      <c r="CZ47" s="161"/>
      <c r="DA47" s="159" t="s">
        <v>68</v>
      </c>
      <c r="DB47" s="160"/>
      <c r="DC47" s="161"/>
      <c r="DD47" s="159" t="s">
        <v>68</v>
      </c>
      <c r="DE47" s="160"/>
      <c r="DF47" s="161"/>
      <c r="DT47" s="41"/>
    </row>
    <row r="48" spans="2:124">
      <c r="B48" s="21"/>
      <c r="D48" s="29"/>
      <c r="E48" s="29"/>
      <c r="F48" s="27"/>
      <c r="G48" s="33"/>
      <c r="H48" s="29"/>
      <c r="I48" s="29"/>
      <c r="J48" s="29"/>
      <c r="K48" s="29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167" t="s">
        <v>71</v>
      </c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34"/>
      <c r="BZ48" s="34"/>
      <c r="CA48" s="34"/>
      <c r="CB48" s="34"/>
      <c r="CC48" s="168" t="s">
        <v>72</v>
      </c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T48" s="41"/>
    </row>
    <row r="49" spans="2:124">
      <c r="B49" s="35"/>
      <c r="C49" s="9"/>
      <c r="D49" s="12"/>
      <c r="E49" s="12"/>
      <c r="F49" s="12"/>
      <c r="G49" s="12"/>
      <c r="H49" s="12"/>
      <c r="I49" s="12"/>
      <c r="J49" s="9"/>
      <c r="K49" s="9"/>
      <c r="L49" s="9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42"/>
    </row>
    <row r="50" spans="2:12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2:12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</sheetData>
  <mergeCells count="242">
    <mergeCell ref="AX3:BA3"/>
    <mergeCell ref="AX4:BA4"/>
    <mergeCell ref="AX5:BA5"/>
    <mergeCell ref="AX6:AY6"/>
    <mergeCell ref="AZ6:BA6"/>
    <mergeCell ref="CO2:DS2"/>
    <mergeCell ref="AS48:BX48"/>
    <mergeCell ref="CC48:DF49"/>
    <mergeCell ref="CB43:CN43"/>
    <mergeCell ref="CO43:CS43"/>
    <mergeCell ref="CT43:CY43"/>
    <mergeCell ref="CZ43:DK43"/>
    <mergeCell ref="DL43:DS43"/>
    <mergeCell ref="C45:DR45"/>
    <mergeCell ref="AS47:BX47"/>
    <mergeCell ref="CC47:CE47"/>
    <mergeCell ref="CF47:CH47"/>
    <mergeCell ref="CI47:CK47"/>
    <mergeCell ref="CL47:CN47"/>
    <mergeCell ref="CO47:CQ47"/>
    <mergeCell ref="CR47:CT47"/>
    <mergeCell ref="CU47:CW47"/>
    <mergeCell ref="CX47:CZ47"/>
    <mergeCell ref="DA47:DC47"/>
    <mergeCell ref="DD47:DF47"/>
    <mergeCell ref="C43:F43"/>
    <mergeCell ref="G43:AI43"/>
    <mergeCell ref="AJ43:AQ43"/>
    <mergeCell ref="AR43:AV43"/>
    <mergeCell ref="AW43:BB43"/>
    <mergeCell ref="BC43:BI43"/>
    <mergeCell ref="BJ43:BP43"/>
    <mergeCell ref="BQ43:BT43"/>
    <mergeCell ref="BU43:CA43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2026-03-18T07:00:04Z</cp:lastPrinted>
  <dcterms:created xsi:type="dcterms:W3CDTF">2011-01-05T11:07:35Z</dcterms:created>
  <dcterms:modified xsi:type="dcterms:W3CDTF">2026-03-18T07:00:06Z</dcterms:modified>
  <cp:category/>
</cp:coreProperties>
</file>